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Отопление, вентиляция, ГВС" sheetId="1" r:id="rId1"/>
    <sheet name="Пищевое производство" sheetId="2" r:id="rId2"/>
    <sheet name="Химическое производство" sheetId="3" r:id="rId3"/>
    <sheet name="Технологические цели" sheetId="4" r:id="rId4"/>
    <sheet name="Шаблон для печати" sheetId="5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<sst xmlns="http://schemas.openxmlformats.org/spreadsheetml/2006/main" count="412" uniqueCount="99">
  <si>
    <t>Опросный лист для расчёта теплообменника (Отопление, Вентиляция, ГВС)</t>
  </si>
  <si>
    <t>Организация-заказчик*</t>
  </si>
  <si>
    <t>Тел./факс, e-mail*</t>
  </si>
  <si>
    <t>Тепловая нагрузка**</t>
  </si>
  <si>
    <t>Греющая среда</t>
  </si>
  <si>
    <t>Нагреваемая среда</t>
  </si>
  <si>
    <t>Начальная температура**</t>
  </si>
  <si>
    <t>Конечная температура**</t>
  </si>
  <si>
    <t>Наименование параметра</t>
  </si>
  <si>
    <t>Значение</t>
  </si>
  <si>
    <t>Размерность</t>
  </si>
  <si>
    <t>Допустимые потери напора в теплообменнике*</t>
  </si>
  <si>
    <t>Требования к теплообменнику</t>
  </si>
  <si>
    <t>Дополнительные данные для расчёта теплообменника двухступенчатого теплообменника ГВС</t>
  </si>
  <si>
    <t>Отопление</t>
  </si>
  <si>
    <t>Вентиляция</t>
  </si>
  <si>
    <t>ГВС одноступечатая схема</t>
  </si>
  <si>
    <t>ГВС двухступечатая смешанная схема</t>
  </si>
  <si>
    <t>ГВС двухступечатая последовательная схема</t>
  </si>
  <si>
    <t>Данные для расчёта теплообменника</t>
  </si>
  <si>
    <t>656002, г. Барнаул, ул. Ткацкая 75а,
 тел/факс: (3852) 77-26-38, 77-49-86, 77-26-38, 77-55-92
e-mail: termoblok@mail.ru
www.termoblok.ru</t>
  </si>
  <si>
    <t>Вт</t>
  </si>
  <si>
    <t>кВт</t>
  </si>
  <si>
    <t>МВт</t>
  </si>
  <si>
    <t>ккал/час</t>
  </si>
  <si>
    <t>Мкал/час</t>
  </si>
  <si>
    <t>Гкал/час</t>
  </si>
  <si>
    <t>Теплоноситель* (пар, вода, растворы гликолей и т.д.)</t>
  </si>
  <si>
    <t>°С</t>
  </si>
  <si>
    <t>МПа</t>
  </si>
  <si>
    <t>кгс/см²</t>
  </si>
  <si>
    <t>бар</t>
  </si>
  <si>
    <t>м.вод.ст.</t>
  </si>
  <si>
    <t>кПа</t>
  </si>
  <si>
    <t>кг/с</t>
  </si>
  <si>
    <t>л/с</t>
  </si>
  <si>
    <t>кг/час</t>
  </si>
  <si>
    <t>т/час</t>
  </si>
  <si>
    <r>
      <t>м</t>
    </r>
    <r>
      <rPr>
        <sz val="10"/>
        <rFont val="Arial"/>
        <family val="2"/>
      </rPr>
      <t>³</t>
    </r>
    <r>
      <rPr>
        <sz val="10"/>
        <rFont val="Arial Cyr"/>
        <family val="0"/>
      </rPr>
      <t>/час</t>
    </r>
  </si>
  <si>
    <t>л/час</t>
  </si>
  <si>
    <t>разборный</t>
  </si>
  <si>
    <t>паяный</t>
  </si>
  <si>
    <t>кожухотрубный</t>
  </si>
  <si>
    <t>сварной</t>
  </si>
  <si>
    <t>полусварной</t>
  </si>
  <si>
    <t>Примечания:</t>
  </si>
  <si>
    <t>* Поля обязательные для заполнения</t>
  </si>
  <si>
    <t>Адрес*</t>
  </si>
  <si>
    <t>Контактное лицо (ФИО, должность)*</t>
  </si>
  <si>
    <t>Расход теплоносителя**</t>
  </si>
  <si>
    <t>** Из 7-ми параметров необходимо указать 5</t>
  </si>
  <si>
    <t>*** Из 4-х параметров необходимо указать 3</t>
  </si>
  <si>
    <t>Назначение теплообменника*</t>
  </si>
  <si>
    <t>Тип теплообменника*</t>
  </si>
  <si>
    <t>Максимальное рабочее давление*</t>
  </si>
  <si>
    <t>Испытательное давление*</t>
  </si>
  <si>
    <t>Максимальная рабочая температура*</t>
  </si>
  <si>
    <t>Тепловая нагрузка системы отопления***</t>
  </si>
  <si>
    <t>Расход теплоносителя системы отопления***</t>
  </si>
  <si>
    <t>Расчётная температура на входе в систему отопления***</t>
  </si>
  <si>
    <t>Расчётная температура на выходе из системы отопления***</t>
  </si>
  <si>
    <r>
      <t xml:space="preserve">ГВС 2-ступечатая смешанная схема
 </t>
    </r>
    <r>
      <rPr>
        <sz val="16"/>
        <rFont val="Arial"/>
        <family val="2"/>
      </rPr>
      <t>□</t>
    </r>
  </si>
  <si>
    <r>
      <t xml:space="preserve">Отопление, вентиляция
 </t>
    </r>
    <r>
      <rPr>
        <sz val="16"/>
        <rFont val="Arial"/>
        <family val="2"/>
      </rPr>
      <t>□</t>
    </r>
  </si>
  <si>
    <r>
      <t xml:space="preserve">ГВС 1-ступечатая схема
 </t>
    </r>
    <r>
      <rPr>
        <sz val="16"/>
        <rFont val="Arial"/>
        <family val="2"/>
      </rPr>
      <t>□</t>
    </r>
  </si>
  <si>
    <r>
      <t xml:space="preserve">Другое (написать) ____________ ____________
 </t>
    </r>
    <r>
      <rPr>
        <sz val="16"/>
        <rFont val="Arial"/>
        <family val="2"/>
      </rPr>
      <t>□</t>
    </r>
  </si>
  <si>
    <t>Назначение теплообменника (нужное отметить галочкой)*</t>
  </si>
  <si>
    <r>
      <t xml:space="preserve">Гкал/час  кВт
 </t>
    </r>
    <r>
      <rPr>
        <sz val="16"/>
        <rFont val="Arial Cyr"/>
        <family val="0"/>
      </rPr>
      <t>□       □</t>
    </r>
  </si>
  <si>
    <t>Опросный лист для расчёта теплообменника (Отопление, Вентиляция, ГВС, технологические процессы)</t>
  </si>
  <si>
    <t>Абсолютное давление пара на входе в теплообменник****</t>
  </si>
  <si>
    <t>**** Только для паровых теплообменников</t>
  </si>
  <si>
    <t>Опросный лист для расчёта теплообменника на пищевое производство</t>
  </si>
  <si>
    <t>Нагрев</t>
  </si>
  <si>
    <t>Охлаждение</t>
  </si>
  <si>
    <t>Регенерация</t>
  </si>
  <si>
    <t>Другое (указать):</t>
  </si>
  <si>
    <t>дал/ч</t>
  </si>
  <si>
    <t>Абсолютное давление пара на входе в теплообменник***</t>
  </si>
  <si>
    <t>*** Только для паровых теплообменников</t>
  </si>
  <si>
    <t>Кратность теплоносителя (хладоносителя) - отношение расхода теплоносителя к расходу обрабатываемой жидкости**</t>
  </si>
  <si>
    <t>** Из 8-ми параметров необходимо указать 5</t>
  </si>
  <si>
    <t>Обрабатываемые жидкости, теплоносители и хладоносители* (пиво, молоко, вино, спирты, масла, пар, вода, рассолы, растворы гликолей и т.д.)</t>
  </si>
  <si>
    <t>оптимальная</t>
  </si>
  <si>
    <t>Обрабатываемые среды</t>
  </si>
  <si>
    <t>Концентрация раствора*</t>
  </si>
  <si>
    <t>%</t>
  </si>
  <si>
    <t>Наличие взвешенных частиц</t>
  </si>
  <si>
    <t>Содержание взвешенных частиц*</t>
  </si>
  <si>
    <t>оптимальный</t>
  </si>
  <si>
    <t>Максимальный размер взвешенных частиц*</t>
  </si>
  <si>
    <t>мкм</t>
  </si>
  <si>
    <t>Наличие примесей</t>
  </si>
  <si>
    <t>Наименование примесей</t>
  </si>
  <si>
    <t>Содержание примесей в %</t>
  </si>
  <si>
    <t>В греющем теплоносителе</t>
  </si>
  <si>
    <t>В нагреваемом теплоносителе</t>
  </si>
  <si>
    <t>Опросный лист для расчёта теплообменника на химическое производство</t>
  </si>
  <si>
    <t>Конденсация</t>
  </si>
  <si>
    <t>Опросный лист для расчёта теплообменника для технологических целей</t>
  </si>
  <si>
    <t xml:space="preserve">630007, г.Новосибирск, 
Ул. Октябрьская, 42
т./ф.: +7 (383) 363-17-14
info@energy-gk.ru
www.energy-gk.ru
www.энергия.рф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</si>
</sst>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 wrapText="1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right" wrapText="1"/>
      <protection hidden="1"/>
    </xf>
    <xf numFmtId="0" fontId="0" fillId="33" borderId="1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16" xfId="0" applyBorder="1" applyAlignment="1">
      <alignment vertical="center" wrapText="1"/>
    </xf>
    <xf numFmtId="0" fontId="0" fillId="33" borderId="12" xfId="0" applyFill="1" applyBorder="1" applyAlignment="1" applyProtection="1">
      <alignment horizontal="right" vertical="center"/>
      <protection locked="0"/>
    </xf>
    <xf numFmtId="0" fontId="0" fillId="33" borderId="11" xfId="0" applyFill="1" applyBorder="1" applyAlignment="1" applyProtection="1">
      <alignment horizontal="right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685800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76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733425</xdr:rowOff>
    </xdr:to>
    <xdr:pic>
      <xdr:nvPicPr>
        <xdr:cNvPr id="1" name="Picture 1" descr="Термоблок_вывес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733425</xdr:rowOff>
    </xdr:to>
    <xdr:pic>
      <xdr:nvPicPr>
        <xdr:cNvPr id="1" name="Picture 1" descr="Термоблок_вывес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733425</xdr:rowOff>
    </xdr:to>
    <xdr:pic>
      <xdr:nvPicPr>
        <xdr:cNvPr id="1" name="Picture 1" descr="Термоблок_вывес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733425</xdr:rowOff>
    </xdr:to>
    <xdr:pic>
      <xdr:nvPicPr>
        <xdr:cNvPr id="2" name="Picture 3" descr="Термоблок_вывес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733425</xdr:rowOff>
    </xdr:to>
    <xdr:pic>
      <xdr:nvPicPr>
        <xdr:cNvPr id="1" name="Picture 1" descr="Термоблок_вывес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B34" sqref="A34:E42"/>
    </sheetView>
  </sheetViews>
  <sheetFormatPr defaultColWidth="9.00390625" defaultRowHeight="12.75"/>
  <cols>
    <col min="1" max="1" width="36.875" style="2" customWidth="1"/>
    <col min="2" max="5" width="13.75390625" style="2" customWidth="1"/>
    <col min="6" max="6" width="9.125" style="2" hidden="1" customWidth="1"/>
    <col min="7" max="16384" width="9.125" style="2" customWidth="1"/>
  </cols>
  <sheetData>
    <row r="1" spans="1:6" ht="98.25" customHeight="1">
      <c r="A1" s="35" t="s">
        <v>98</v>
      </c>
      <c r="B1" s="35"/>
      <c r="C1" s="35"/>
      <c r="D1" s="35"/>
      <c r="E1" s="35"/>
      <c r="F1" s="2" t="s">
        <v>14</v>
      </c>
    </row>
    <row r="2" spans="1:9" ht="15.75">
      <c r="A2" s="34" t="s">
        <v>0</v>
      </c>
      <c r="B2" s="34"/>
      <c r="C2" s="34"/>
      <c r="D2" s="34"/>
      <c r="E2" s="34"/>
      <c r="F2" s="3" t="s">
        <v>15</v>
      </c>
      <c r="G2" s="3"/>
      <c r="H2" s="3"/>
      <c r="I2" s="3"/>
    </row>
    <row r="3" spans="1:6" ht="12.75">
      <c r="A3" s="4" t="s">
        <v>1</v>
      </c>
      <c r="B3" s="32"/>
      <c r="C3" s="32"/>
      <c r="D3" s="32"/>
      <c r="E3" s="32"/>
      <c r="F3" s="2" t="s">
        <v>16</v>
      </c>
    </row>
    <row r="4" spans="1:6" ht="12.75">
      <c r="A4" s="4" t="s">
        <v>47</v>
      </c>
      <c r="B4" s="32"/>
      <c r="C4" s="32"/>
      <c r="D4" s="32"/>
      <c r="E4" s="32"/>
      <c r="F4" s="2" t="s">
        <v>17</v>
      </c>
    </row>
    <row r="5" spans="1:6" ht="12.75">
      <c r="A5" s="4" t="s">
        <v>2</v>
      </c>
      <c r="B5" s="32"/>
      <c r="C5" s="32"/>
      <c r="D5" s="32"/>
      <c r="E5" s="32"/>
      <c r="F5" s="2" t="s">
        <v>18</v>
      </c>
    </row>
    <row r="6" spans="1:6" ht="12.75">
      <c r="A6" s="4" t="s">
        <v>48</v>
      </c>
      <c r="B6" s="32"/>
      <c r="C6" s="32"/>
      <c r="D6" s="32"/>
      <c r="E6" s="32"/>
      <c r="F6" s="2" t="s">
        <v>21</v>
      </c>
    </row>
    <row r="7" spans="1:6" ht="15.75">
      <c r="A7" s="34" t="s">
        <v>19</v>
      </c>
      <c r="B7" s="34"/>
      <c r="C7" s="34"/>
      <c r="D7" s="34"/>
      <c r="E7" s="34"/>
      <c r="F7" s="2" t="s">
        <v>22</v>
      </c>
    </row>
    <row r="8" spans="1:6" ht="12.75">
      <c r="A8" s="4" t="s">
        <v>52</v>
      </c>
      <c r="B8" s="32" t="s">
        <v>17</v>
      </c>
      <c r="C8" s="32"/>
      <c r="D8" s="32"/>
      <c r="E8" s="32"/>
      <c r="F8" s="2" t="s">
        <v>23</v>
      </c>
    </row>
    <row r="9" spans="1:6" ht="12.75">
      <c r="A9" s="5"/>
      <c r="B9" s="33" t="s">
        <v>4</v>
      </c>
      <c r="C9" s="28"/>
      <c r="D9" s="28" t="s">
        <v>5</v>
      </c>
      <c r="E9" s="28"/>
      <c r="F9" s="2" t="s">
        <v>24</v>
      </c>
    </row>
    <row r="10" spans="1:6" ht="12.75">
      <c r="A10" s="4" t="s">
        <v>8</v>
      </c>
      <c r="B10" s="6" t="s">
        <v>9</v>
      </c>
      <c r="C10" s="6" t="s">
        <v>10</v>
      </c>
      <c r="D10" s="6" t="s">
        <v>9</v>
      </c>
      <c r="E10" s="6" t="s">
        <v>10</v>
      </c>
      <c r="F10" s="3" t="s">
        <v>25</v>
      </c>
    </row>
    <row r="11" spans="1:6" ht="12.75">
      <c r="A11" s="4" t="s">
        <v>3</v>
      </c>
      <c r="B11" s="10"/>
      <c r="C11" s="10" t="s">
        <v>26</v>
      </c>
      <c r="D11" s="28"/>
      <c r="E11" s="28"/>
      <c r="F11" s="2" t="s">
        <v>26</v>
      </c>
    </row>
    <row r="12" spans="1:5" ht="25.5">
      <c r="A12" s="4" t="s">
        <v>27</v>
      </c>
      <c r="B12" s="26"/>
      <c r="C12" s="26"/>
      <c r="D12" s="26"/>
      <c r="E12" s="26"/>
    </row>
    <row r="13" spans="1:6" ht="12.75">
      <c r="A13" s="4" t="s">
        <v>49</v>
      </c>
      <c r="B13" s="10"/>
      <c r="C13" s="10" t="s">
        <v>37</v>
      </c>
      <c r="D13" s="10"/>
      <c r="E13" s="10" t="s">
        <v>37</v>
      </c>
      <c r="F13" s="2" t="s">
        <v>29</v>
      </c>
    </row>
    <row r="14" spans="1:6" ht="12.75">
      <c r="A14" s="4" t="s">
        <v>6</v>
      </c>
      <c r="B14" s="10"/>
      <c r="C14" s="6" t="s">
        <v>28</v>
      </c>
      <c r="D14" s="10"/>
      <c r="E14" s="6" t="s">
        <v>28</v>
      </c>
      <c r="F14" s="3" t="s">
        <v>30</v>
      </c>
    </row>
    <row r="15" spans="1:6" ht="12.75">
      <c r="A15" s="4" t="s">
        <v>7</v>
      </c>
      <c r="B15" s="10"/>
      <c r="C15" s="6" t="s">
        <v>28</v>
      </c>
      <c r="D15" s="10"/>
      <c r="E15" s="6" t="s">
        <v>28</v>
      </c>
      <c r="F15" s="3" t="s">
        <v>31</v>
      </c>
    </row>
    <row r="16" spans="1:6" ht="25.5">
      <c r="A16" s="4" t="s">
        <v>68</v>
      </c>
      <c r="B16" s="10"/>
      <c r="C16" s="10" t="s">
        <v>30</v>
      </c>
      <c r="D16" s="30"/>
      <c r="E16" s="31"/>
      <c r="F16" s="3" t="s">
        <v>32</v>
      </c>
    </row>
    <row r="17" spans="1:6" ht="25.5">
      <c r="A17" s="4" t="s">
        <v>11</v>
      </c>
      <c r="B17" s="10"/>
      <c r="C17" s="10" t="s">
        <v>32</v>
      </c>
      <c r="D17" s="10"/>
      <c r="E17" s="10" t="s">
        <v>32</v>
      </c>
      <c r="F17" s="3" t="s">
        <v>33</v>
      </c>
    </row>
    <row r="18" spans="1:5" ht="32.25" customHeight="1">
      <c r="A18" s="29" t="str">
        <f>IF(OR(EXACT(B8,F4),EXACT(B8,F5)),"Дополнительные данные для расчёта теплообменника двухступенчатого теплообменника ГВС","")</f>
        <v>Дополнительные данные для расчёта теплообменника двухступенчатого теплообменника ГВС</v>
      </c>
      <c r="B18" s="29"/>
      <c r="C18" s="29"/>
      <c r="D18" s="29"/>
      <c r="E18" s="29"/>
    </row>
    <row r="19" spans="1:6" ht="25.5">
      <c r="A19" s="4" t="str">
        <f>IF(EXACT(A18,""),"","Тепловая нагрузка системы отопления***")</f>
        <v>Тепловая нагрузка системы отопления***</v>
      </c>
      <c r="B19" s="10"/>
      <c r="C19" s="10" t="s">
        <v>26</v>
      </c>
      <c r="D19" s="28"/>
      <c r="E19" s="28"/>
      <c r="F19" s="3" t="s">
        <v>34</v>
      </c>
    </row>
    <row r="20" spans="1:6" ht="25.5">
      <c r="A20" s="4" t="str">
        <f>IF(EXACT(A18,""),"","Расход теплоносителя системы отопления***")</f>
        <v>Расход теплоносителя системы отопления***</v>
      </c>
      <c r="B20" s="10"/>
      <c r="C20" s="10" t="s">
        <v>37</v>
      </c>
      <c r="D20" s="28"/>
      <c r="E20" s="28"/>
      <c r="F20" s="3" t="s">
        <v>35</v>
      </c>
    </row>
    <row r="21" spans="1:6" ht="25.5">
      <c r="A21" s="4" t="str">
        <f>IF(EXACT(A18,""),"","Расчётная температура на входе в систему отопления***")</f>
        <v>Расчётная температура на входе в систему отопления***</v>
      </c>
      <c r="B21" s="10"/>
      <c r="C21" s="10" t="s">
        <v>28</v>
      </c>
      <c r="D21" s="28"/>
      <c r="E21" s="28"/>
      <c r="F21" s="3" t="s">
        <v>36</v>
      </c>
    </row>
    <row r="22" spans="1:6" ht="25.5">
      <c r="A22" s="4" t="str">
        <f>IF(EXACT(A18,""),"","Расчётная температура на выходе из системы отопления***")</f>
        <v>Расчётная температура на выходе из системы отопления***</v>
      </c>
      <c r="B22" s="10"/>
      <c r="C22" s="10" t="s">
        <v>28</v>
      </c>
      <c r="D22" s="28"/>
      <c r="E22" s="28"/>
      <c r="F22" s="3" t="s">
        <v>39</v>
      </c>
    </row>
    <row r="23" spans="1:6" ht="15.75">
      <c r="A23" s="29" t="s">
        <v>12</v>
      </c>
      <c r="B23" s="29"/>
      <c r="C23" s="29"/>
      <c r="D23" s="29"/>
      <c r="E23" s="29"/>
      <c r="F23" s="3" t="s">
        <v>37</v>
      </c>
    </row>
    <row r="24" spans="1:6" ht="12.75">
      <c r="A24" s="4" t="s">
        <v>53</v>
      </c>
      <c r="B24" s="26" t="s">
        <v>40</v>
      </c>
      <c r="C24" s="26"/>
      <c r="D24" s="26"/>
      <c r="E24" s="26"/>
      <c r="F24" s="3" t="s">
        <v>38</v>
      </c>
    </row>
    <row r="25" spans="1:6" ht="12.75">
      <c r="A25" s="4" t="s">
        <v>54</v>
      </c>
      <c r="B25" s="10"/>
      <c r="C25" s="10" t="s">
        <v>30</v>
      </c>
      <c r="D25" s="10"/>
      <c r="E25" s="10" t="s">
        <v>30</v>
      </c>
      <c r="F25" s="3" t="s">
        <v>40</v>
      </c>
    </row>
    <row r="26" spans="1:6" ht="12.75">
      <c r="A26" s="4" t="s">
        <v>55</v>
      </c>
      <c r="B26" s="10"/>
      <c r="C26" s="10" t="s">
        <v>30</v>
      </c>
      <c r="D26" s="10"/>
      <c r="E26" s="10" t="s">
        <v>30</v>
      </c>
      <c r="F26" s="3" t="s">
        <v>41</v>
      </c>
    </row>
    <row r="27" spans="1:6" ht="12.75">
      <c r="A27" s="4" t="s">
        <v>56</v>
      </c>
      <c r="B27" s="10"/>
      <c r="C27" s="6" t="s">
        <v>28</v>
      </c>
      <c r="D27" s="10"/>
      <c r="E27" s="6" t="s">
        <v>28</v>
      </c>
      <c r="F27" s="3" t="s">
        <v>42</v>
      </c>
    </row>
    <row r="28" spans="2:6" ht="12.75">
      <c r="B28" s="8"/>
      <c r="C28" s="8"/>
      <c r="D28" s="8"/>
      <c r="E28" s="8"/>
      <c r="F28" s="3" t="s">
        <v>43</v>
      </c>
    </row>
    <row r="29" spans="1:6" ht="15" customHeight="1">
      <c r="A29" s="23" t="s">
        <v>46</v>
      </c>
      <c r="B29" s="24"/>
      <c r="C29" s="24"/>
      <c r="D29" s="24"/>
      <c r="E29" s="24"/>
      <c r="F29" s="3" t="s">
        <v>44</v>
      </c>
    </row>
    <row r="30" spans="1:6" ht="15" customHeight="1">
      <c r="A30" s="23" t="s">
        <v>50</v>
      </c>
      <c r="B30" s="24"/>
      <c r="C30" s="24"/>
      <c r="D30" s="24"/>
      <c r="E30" s="24"/>
      <c r="F30" s="3"/>
    </row>
    <row r="31" spans="1:6" ht="15" customHeight="1">
      <c r="A31" s="23" t="str">
        <f>IF(EXACT(A18,""),"","*** Из 4-х параметров необходимо указать 3")</f>
        <v>*** Из 4-х параметров необходимо указать 3</v>
      </c>
      <c r="B31" s="24"/>
      <c r="C31" s="24"/>
      <c r="D31" s="24"/>
      <c r="E31" s="24"/>
      <c r="F31" s="3"/>
    </row>
    <row r="32" spans="1:6" ht="15" customHeight="1">
      <c r="A32" s="25" t="s">
        <v>69</v>
      </c>
      <c r="B32" s="24"/>
      <c r="C32" s="24"/>
      <c r="D32" s="24"/>
      <c r="E32" s="24"/>
      <c r="F32" s="3"/>
    </row>
    <row r="33" spans="1:6" ht="12.75">
      <c r="A33" s="7"/>
      <c r="B33" s="8"/>
      <c r="C33" s="8"/>
      <c r="D33" s="8"/>
      <c r="E33" s="8"/>
      <c r="F33" s="3"/>
    </row>
    <row r="34" spans="1:5" ht="27" customHeight="1">
      <c r="A34" s="9" t="s">
        <v>45</v>
      </c>
      <c r="B34" s="27"/>
      <c r="C34" s="27"/>
      <c r="D34" s="27"/>
      <c r="E34" s="27"/>
    </row>
    <row r="35" spans="1:5" ht="18.75" customHeight="1">
      <c r="A35" s="22"/>
      <c r="B35" s="22"/>
      <c r="C35" s="22"/>
      <c r="D35" s="22"/>
      <c r="E35" s="22"/>
    </row>
    <row r="36" spans="1:5" ht="18.75" customHeight="1">
      <c r="A36" s="22"/>
      <c r="B36" s="22"/>
      <c r="C36" s="22"/>
      <c r="D36" s="22"/>
      <c r="E36" s="22"/>
    </row>
    <row r="37" spans="1:5" ht="18.75" customHeight="1">
      <c r="A37" s="22"/>
      <c r="B37" s="22"/>
      <c r="C37" s="22"/>
      <c r="D37" s="22"/>
      <c r="E37" s="22"/>
    </row>
    <row r="38" spans="1:5" ht="18.75" customHeight="1">
      <c r="A38" s="22"/>
      <c r="B38" s="22"/>
      <c r="C38" s="22"/>
      <c r="D38" s="22"/>
      <c r="E38" s="22"/>
    </row>
    <row r="39" spans="1:5" ht="18.75" customHeight="1">
      <c r="A39" s="22"/>
      <c r="B39" s="22"/>
      <c r="C39" s="22"/>
      <c r="D39" s="22"/>
      <c r="E39" s="22"/>
    </row>
    <row r="40" spans="1:5" ht="18.75" customHeight="1">
      <c r="A40" s="22"/>
      <c r="B40" s="22"/>
      <c r="C40" s="22"/>
      <c r="D40" s="22"/>
      <c r="E40" s="22"/>
    </row>
    <row r="41" spans="1:5" ht="18.75" customHeight="1">
      <c r="A41" s="22"/>
      <c r="B41" s="22"/>
      <c r="C41" s="22"/>
      <c r="D41" s="22"/>
      <c r="E41" s="22"/>
    </row>
    <row r="42" spans="1:5" ht="18.75" customHeight="1">
      <c r="A42" s="22"/>
      <c r="B42" s="22"/>
      <c r="C42" s="22"/>
      <c r="D42" s="22"/>
      <c r="E42" s="22"/>
    </row>
  </sheetData>
  <sheetProtection/>
  <mergeCells count="31">
    <mergeCell ref="A1:E1"/>
    <mergeCell ref="A2:E2"/>
    <mergeCell ref="B3:E3"/>
    <mergeCell ref="A18:E18"/>
    <mergeCell ref="B8:E8"/>
    <mergeCell ref="B9:C9"/>
    <mergeCell ref="D9:E9"/>
    <mergeCell ref="B12:C12"/>
    <mergeCell ref="D12:E12"/>
    <mergeCell ref="B4:E4"/>
    <mergeCell ref="B5:E5"/>
    <mergeCell ref="B6:E6"/>
    <mergeCell ref="A7:E7"/>
    <mergeCell ref="B24:E24"/>
    <mergeCell ref="B34:E34"/>
    <mergeCell ref="A35:E35"/>
    <mergeCell ref="A36:E36"/>
    <mergeCell ref="D19:E22"/>
    <mergeCell ref="D11:E11"/>
    <mergeCell ref="A23:E23"/>
    <mergeCell ref="D16:E16"/>
    <mergeCell ref="A42:E42"/>
    <mergeCell ref="A29:E29"/>
    <mergeCell ref="A30:E30"/>
    <mergeCell ref="A31:E31"/>
    <mergeCell ref="A32:E32"/>
    <mergeCell ref="A38:E38"/>
    <mergeCell ref="A39:E39"/>
    <mergeCell ref="A40:E40"/>
    <mergeCell ref="A41:E41"/>
    <mergeCell ref="A37:E37"/>
  </mergeCells>
  <dataValidations count="6">
    <dataValidation type="list" allowBlank="1" showInputMessage="1" showErrorMessage="1" sqref="B8:E8">
      <formula1>$F$1:$F$5</formula1>
    </dataValidation>
    <dataValidation type="list" allowBlank="1" showInputMessage="1" showErrorMessage="1" sqref="C11 C19">
      <formula1>$F$6:$F$11</formula1>
    </dataValidation>
    <dataValidation type="list" allowBlank="1" showInputMessage="1" showErrorMessage="1" sqref="C17 E17">
      <formula1>$F$14:$F$17</formula1>
    </dataValidation>
    <dataValidation type="list" allowBlank="1" showInputMessage="1" showErrorMessage="1" sqref="C13 C20 E13">
      <formula1>$F$19:$F$24</formula1>
    </dataValidation>
    <dataValidation type="list" allowBlank="1" showInputMessage="1" showErrorMessage="1" sqref="B24:E24">
      <formula1>$F$25:$F$29</formula1>
    </dataValidation>
    <dataValidation type="list" allowBlank="1" showInputMessage="1" showErrorMessage="1" sqref="C25:C26 E25:E26 C16">
      <formula1>$F$13:$F$15</formula1>
    </dataValidation>
  </dataValidations>
  <printOptions/>
  <pageMargins left="0.8" right="0.35" top="0.55" bottom="0.57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6.875" style="2" customWidth="1"/>
    <col min="2" max="5" width="13.75390625" style="2" customWidth="1"/>
    <col min="6" max="6" width="9.125" style="2" hidden="1" customWidth="1"/>
    <col min="7" max="16384" width="9.125" style="2" customWidth="1"/>
  </cols>
  <sheetData>
    <row r="1" spans="1:6" ht="60" customHeight="1">
      <c r="A1" s="35" t="s">
        <v>20</v>
      </c>
      <c r="B1" s="35"/>
      <c r="C1" s="35"/>
      <c r="D1" s="35"/>
      <c r="E1" s="35"/>
      <c r="F1" s="2" t="s">
        <v>71</v>
      </c>
    </row>
    <row r="2" spans="1:9" ht="15.75">
      <c r="A2" s="34" t="s">
        <v>70</v>
      </c>
      <c r="B2" s="34"/>
      <c r="C2" s="34"/>
      <c r="D2" s="34"/>
      <c r="E2" s="34"/>
      <c r="F2" s="3" t="s">
        <v>72</v>
      </c>
      <c r="G2" s="3"/>
      <c r="H2" s="3"/>
      <c r="I2" s="3"/>
    </row>
    <row r="3" spans="1:6" ht="12.75">
      <c r="A3" s="4" t="s">
        <v>1</v>
      </c>
      <c r="B3" s="32"/>
      <c r="C3" s="32"/>
      <c r="D3" s="32"/>
      <c r="E3" s="32"/>
      <c r="F3" s="2" t="s">
        <v>73</v>
      </c>
    </row>
    <row r="4" spans="1:6" ht="12.75">
      <c r="A4" s="4" t="s">
        <v>47</v>
      </c>
      <c r="B4" s="32"/>
      <c r="C4" s="32"/>
      <c r="D4" s="32"/>
      <c r="E4" s="32"/>
      <c r="F4" s="2" t="s">
        <v>74</v>
      </c>
    </row>
    <row r="5" spans="1:5" ht="12.75">
      <c r="A5" s="4" t="s">
        <v>2</v>
      </c>
      <c r="B5" s="32"/>
      <c r="C5" s="32"/>
      <c r="D5" s="32"/>
      <c r="E5" s="32"/>
    </row>
    <row r="6" spans="1:6" ht="12.75">
      <c r="A6" s="4" t="s">
        <v>48</v>
      </c>
      <c r="B6" s="32"/>
      <c r="C6" s="32"/>
      <c r="D6" s="32"/>
      <c r="E6" s="32"/>
      <c r="F6" s="2" t="s">
        <v>21</v>
      </c>
    </row>
    <row r="7" spans="1:6" ht="15.75">
      <c r="A7" s="34" t="s">
        <v>19</v>
      </c>
      <c r="B7" s="43"/>
      <c r="C7" s="43"/>
      <c r="D7" s="43"/>
      <c r="E7" s="43"/>
      <c r="F7" s="2" t="s">
        <v>22</v>
      </c>
    </row>
    <row r="8" spans="1:6" ht="12.75">
      <c r="A8" s="18" t="s">
        <v>52</v>
      </c>
      <c r="B8" s="39" t="s">
        <v>71</v>
      </c>
      <c r="C8" s="40"/>
      <c r="D8" s="41"/>
      <c r="E8" s="42"/>
      <c r="F8" s="2" t="s">
        <v>23</v>
      </c>
    </row>
    <row r="9" spans="1:6" ht="12.75">
      <c r="A9" s="5"/>
      <c r="B9" s="44" t="str">
        <f>IF(EXACT(B8,F2),"Охлаждаемая среда","Греющая среда")</f>
        <v>Греющая среда</v>
      </c>
      <c r="C9" s="45"/>
      <c r="D9" s="45" t="str">
        <f>IF(EXACT(B8,F2),"Охлаждающая среда","Нагреваемая среда")</f>
        <v>Нагреваемая среда</v>
      </c>
      <c r="E9" s="45"/>
      <c r="F9" s="2" t="s">
        <v>24</v>
      </c>
    </row>
    <row r="10" spans="1:6" ht="12.75">
      <c r="A10" s="4" t="s">
        <v>8</v>
      </c>
      <c r="B10" s="6" t="s">
        <v>9</v>
      </c>
      <c r="C10" s="6" t="s">
        <v>10</v>
      </c>
      <c r="D10" s="6" t="s">
        <v>9</v>
      </c>
      <c r="E10" s="6" t="s">
        <v>10</v>
      </c>
      <c r="F10" s="3" t="s">
        <v>25</v>
      </c>
    </row>
    <row r="11" spans="1:6" ht="12.75">
      <c r="A11" s="4" t="s">
        <v>3</v>
      </c>
      <c r="B11" s="10"/>
      <c r="C11" s="10" t="s">
        <v>22</v>
      </c>
      <c r="D11" s="28"/>
      <c r="E11" s="28"/>
      <c r="F11" s="2" t="s">
        <v>26</v>
      </c>
    </row>
    <row r="12" spans="1:5" ht="51">
      <c r="A12" s="4" t="s">
        <v>80</v>
      </c>
      <c r="B12" s="26"/>
      <c r="C12" s="26"/>
      <c r="D12" s="26"/>
      <c r="E12" s="26"/>
    </row>
    <row r="13" spans="1:6" ht="12.75">
      <c r="A13" s="4" t="s">
        <v>49</v>
      </c>
      <c r="B13" s="10"/>
      <c r="C13" s="10" t="s">
        <v>39</v>
      </c>
      <c r="D13" s="10"/>
      <c r="E13" s="10" t="s">
        <v>39</v>
      </c>
      <c r="F13" s="2" t="s">
        <v>29</v>
      </c>
    </row>
    <row r="14" spans="1:6" ht="12.75">
      <c r="A14" s="4" t="s">
        <v>6</v>
      </c>
      <c r="B14" s="10"/>
      <c r="C14" s="6" t="s">
        <v>28</v>
      </c>
      <c r="D14" s="10"/>
      <c r="E14" s="6" t="s">
        <v>28</v>
      </c>
      <c r="F14" s="3" t="s">
        <v>30</v>
      </c>
    </row>
    <row r="15" spans="1:6" ht="12.75">
      <c r="A15" s="4" t="s">
        <v>7</v>
      </c>
      <c r="B15" s="10"/>
      <c r="C15" s="6" t="s">
        <v>28</v>
      </c>
      <c r="D15" s="10"/>
      <c r="E15" s="6" t="s">
        <v>28</v>
      </c>
      <c r="F15" s="3" t="s">
        <v>31</v>
      </c>
    </row>
    <row r="16" spans="1:6" ht="25.5">
      <c r="A16" s="4" t="s">
        <v>76</v>
      </c>
      <c r="B16" s="10"/>
      <c r="C16" s="10" t="s">
        <v>30</v>
      </c>
      <c r="D16" s="30"/>
      <c r="E16" s="31"/>
      <c r="F16" s="3" t="s">
        <v>32</v>
      </c>
    </row>
    <row r="17" spans="1:6" ht="25.5">
      <c r="A17" s="4" t="s">
        <v>11</v>
      </c>
      <c r="B17" s="10"/>
      <c r="C17" s="10" t="s">
        <v>32</v>
      </c>
      <c r="D17" s="10"/>
      <c r="E17" s="10" t="s">
        <v>32</v>
      </c>
      <c r="F17" s="3" t="s">
        <v>33</v>
      </c>
    </row>
    <row r="18" spans="1:5" ht="45" customHeight="1">
      <c r="A18" s="4" t="s">
        <v>78</v>
      </c>
      <c r="B18" s="46" t="s">
        <v>81</v>
      </c>
      <c r="C18" s="47"/>
      <c r="D18" s="47"/>
      <c r="E18" s="48"/>
    </row>
    <row r="19" spans="1:6" ht="15.75">
      <c r="A19" s="29" t="s">
        <v>85</v>
      </c>
      <c r="B19" s="29"/>
      <c r="C19" s="29"/>
      <c r="D19" s="29"/>
      <c r="E19" s="29"/>
      <c r="F19" s="3"/>
    </row>
    <row r="20" spans="1:6" ht="12.75">
      <c r="A20" s="4" t="s">
        <v>86</v>
      </c>
      <c r="B20" s="10"/>
      <c r="C20" s="19" t="s">
        <v>84</v>
      </c>
      <c r="D20" s="10"/>
      <c r="E20" s="19" t="s">
        <v>84</v>
      </c>
      <c r="F20" s="3" t="s">
        <v>36</v>
      </c>
    </row>
    <row r="21" spans="1:6" ht="25.5">
      <c r="A21" s="4" t="s">
        <v>88</v>
      </c>
      <c r="B21" s="10"/>
      <c r="C21" s="19" t="s">
        <v>89</v>
      </c>
      <c r="D21" s="10"/>
      <c r="E21" s="19" t="s">
        <v>89</v>
      </c>
      <c r="F21" s="3" t="s">
        <v>39</v>
      </c>
    </row>
    <row r="22" spans="1:6" ht="15.75">
      <c r="A22" s="29" t="s">
        <v>90</v>
      </c>
      <c r="B22" s="29"/>
      <c r="C22" s="29"/>
      <c r="D22" s="29"/>
      <c r="E22" s="29"/>
      <c r="F22" s="2" t="s">
        <v>75</v>
      </c>
    </row>
    <row r="23" spans="1:6" ht="12.75">
      <c r="A23" s="37" t="s">
        <v>91</v>
      </c>
      <c r="B23" s="49" t="s">
        <v>92</v>
      </c>
      <c r="C23" s="47"/>
      <c r="D23" s="47"/>
      <c r="E23" s="48"/>
      <c r="F23" s="3" t="s">
        <v>37</v>
      </c>
    </row>
    <row r="24" spans="1:6" ht="12.75">
      <c r="A24" s="38"/>
      <c r="B24" s="49" t="s">
        <v>93</v>
      </c>
      <c r="C24" s="48"/>
      <c r="D24" s="49" t="s">
        <v>94</v>
      </c>
      <c r="E24" s="48"/>
      <c r="F24" s="3" t="s">
        <v>38</v>
      </c>
    </row>
    <row r="25" spans="1:6" ht="12.75">
      <c r="A25" s="20"/>
      <c r="B25" s="36"/>
      <c r="C25" s="36"/>
      <c r="D25" s="36"/>
      <c r="E25" s="36"/>
      <c r="F25" s="3" t="s">
        <v>40</v>
      </c>
    </row>
    <row r="26" spans="1:6" ht="12.75">
      <c r="A26" s="20"/>
      <c r="B26" s="36"/>
      <c r="C26" s="36"/>
      <c r="D26" s="36"/>
      <c r="E26" s="36"/>
      <c r="F26" s="3" t="s">
        <v>41</v>
      </c>
    </row>
    <row r="27" spans="1:6" ht="12.75">
      <c r="A27" s="20"/>
      <c r="B27" s="36"/>
      <c r="C27" s="36"/>
      <c r="D27" s="36"/>
      <c r="E27" s="36"/>
      <c r="F27" s="3" t="s">
        <v>42</v>
      </c>
    </row>
    <row r="28" spans="1:6" ht="12.75">
      <c r="A28" s="20"/>
      <c r="B28" s="36"/>
      <c r="C28" s="36"/>
      <c r="D28" s="36"/>
      <c r="E28" s="36"/>
      <c r="F28" s="3" t="s">
        <v>43</v>
      </c>
    </row>
    <row r="29" spans="1:6" ht="15" customHeight="1">
      <c r="A29" s="20"/>
      <c r="B29" s="36"/>
      <c r="C29" s="36"/>
      <c r="D29" s="36"/>
      <c r="E29" s="36"/>
      <c r="F29" s="3" t="s">
        <v>44</v>
      </c>
    </row>
    <row r="30" spans="1:6" ht="15" customHeight="1">
      <c r="A30" s="20"/>
      <c r="B30" s="36"/>
      <c r="C30" s="36"/>
      <c r="D30" s="36"/>
      <c r="E30" s="36"/>
      <c r="F30" s="3" t="s">
        <v>87</v>
      </c>
    </row>
    <row r="31" spans="1:6" ht="15" customHeight="1">
      <c r="A31" s="20"/>
      <c r="B31" s="36"/>
      <c r="C31" s="36"/>
      <c r="D31" s="36"/>
      <c r="E31" s="36"/>
      <c r="F31" s="3"/>
    </row>
    <row r="32" spans="1:6" ht="15" customHeight="1">
      <c r="A32" s="20"/>
      <c r="B32" s="36"/>
      <c r="C32" s="36"/>
      <c r="D32" s="36"/>
      <c r="E32" s="36"/>
      <c r="F32" s="3" t="s">
        <v>81</v>
      </c>
    </row>
    <row r="33" spans="1:6" ht="15.75">
      <c r="A33" s="29" t="s">
        <v>12</v>
      </c>
      <c r="B33" s="29"/>
      <c r="C33" s="29"/>
      <c r="D33" s="29"/>
      <c r="E33" s="29"/>
      <c r="F33" s="3">
        <v>0.33</v>
      </c>
    </row>
    <row r="34" spans="1:6" ht="15" customHeight="1">
      <c r="A34" s="4" t="s">
        <v>53</v>
      </c>
      <c r="B34" s="26" t="s">
        <v>40</v>
      </c>
      <c r="C34" s="26"/>
      <c r="D34" s="26"/>
      <c r="E34" s="26"/>
      <c r="F34" s="2">
        <v>0.4</v>
      </c>
    </row>
    <row r="35" spans="1:6" ht="15" customHeight="1">
      <c r="A35" s="4" t="s">
        <v>54</v>
      </c>
      <c r="B35" s="10"/>
      <c r="C35" s="10" t="s">
        <v>30</v>
      </c>
      <c r="D35" s="10"/>
      <c r="E35" s="10" t="s">
        <v>30</v>
      </c>
      <c r="F35" s="2">
        <v>0.5</v>
      </c>
    </row>
    <row r="36" spans="1:6" ht="15" customHeight="1">
      <c r="A36" s="4" t="s">
        <v>55</v>
      </c>
      <c r="B36" s="10"/>
      <c r="C36" s="10" t="s">
        <v>30</v>
      </c>
      <c r="D36" s="10"/>
      <c r="E36" s="10" t="s">
        <v>30</v>
      </c>
      <c r="F36" s="2">
        <v>1</v>
      </c>
    </row>
    <row r="37" spans="1:6" ht="15" customHeight="1">
      <c r="A37" s="4" t="s">
        <v>56</v>
      </c>
      <c r="B37" s="10"/>
      <c r="C37" s="10" t="s">
        <v>28</v>
      </c>
      <c r="D37" s="10"/>
      <c r="E37" s="10" t="s">
        <v>28</v>
      </c>
      <c r="F37" s="2">
        <v>1.5</v>
      </c>
    </row>
    <row r="38" spans="2:6" ht="12.75" customHeight="1">
      <c r="B38" s="8"/>
      <c r="C38" s="8"/>
      <c r="D38" s="8"/>
      <c r="E38" s="8"/>
      <c r="F38" s="2">
        <v>2</v>
      </c>
    </row>
    <row r="39" spans="1:6" ht="12.75" customHeight="1">
      <c r="A39" s="23" t="s">
        <v>46</v>
      </c>
      <c r="B39" s="24"/>
      <c r="C39" s="24"/>
      <c r="D39" s="24"/>
      <c r="E39" s="24"/>
      <c r="F39" s="2">
        <v>2.5</v>
      </c>
    </row>
    <row r="40" spans="1:6" ht="12.75" customHeight="1">
      <c r="A40" s="23" t="s">
        <v>79</v>
      </c>
      <c r="B40" s="24"/>
      <c r="C40" s="24"/>
      <c r="D40" s="24"/>
      <c r="E40" s="24"/>
      <c r="F40" s="2">
        <v>3</v>
      </c>
    </row>
    <row r="41" spans="1:5" ht="12.75" customHeight="1">
      <c r="A41" s="25" t="s">
        <v>77</v>
      </c>
      <c r="B41" s="24"/>
      <c r="C41" s="24"/>
      <c r="D41" s="24"/>
      <c r="E41" s="24"/>
    </row>
    <row r="42" spans="1:5" ht="12.75" customHeight="1">
      <c r="A42" s="25"/>
      <c r="B42" s="24"/>
      <c r="C42" s="24"/>
      <c r="D42" s="24"/>
      <c r="E42" s="24"/>
    </row>
    <row r="43" spans="1:5" ht="12.75">
      <c r="A43" s="7"/>
      <c r="B43" s="8"/>
      <c r="C43" s="8"/>
      <c r="D43" s="8"/>
      <c r="E43" s="8"/>
    </row>
    <row r="44" spans="1:5" ht="15.75">
      <c r="A44" s="9" t="s">
        <v>45</v>
      </c>
      <c r="B44" s="11"/>
      <c r="C44" s="11"/>
      <c r="D44" s="11"/>
      <c r="E44" s="11"/>
    </row>
    <row r="45" spans="1:5" ht="12.75">
      <c r="A45" s="12"/>
      <c r="B45" s="12"/>
      <c r="C45" s="12"/>
      <c r="D45" s="12"/>
      <c r="E45" s="12"/>
    </row>
    <row r="46" spans="1:5" ht="12.75">
      <c r="A46" s="12"/>
      <c r="B46" s="12"/>
      <c r="C46" s="12"/>
      <c r="D46" s="12"/>
      <c r="E46" s="12"/>
    </row>
  </sheetData>
  <sheetProtection/>
  <mergeCells count="44">
    <mergeCell ref="A42:E42"/>
    <mergeCell ref="B29:C29"/>
    <mergeCell ref="B24:C24"/>
    <mergeCell ref="D24:E24"/>
    <mergeCell ref="B34:E34"/>
    <mergeCell ref="A39:E39"/>
    <mergeCell ref="A40:E40"/>
    <mergeCell ref="A41:E41"/>
    <mergeCell ref="B9:C9"/>
    <mergeCell ref="D9:E9"/>
    <mergeCell ref="B12:C12"/>
    <mergeCell ref="D12:E12"/>
    <mergeCell ref="D11:E11"/>
    <mergeCell ref="A33:E33"/>
    <mergeCell ref="D16:E16"/>
    <mergeCell ref="B18:E18"/>
    <mergeCell ref="A19:E19"/>
    <mergeCell ref="A22:E22"/>
    <mergeCell ref="A1:E1"/>
    <mergeCell ref="A2:E2"/>
    <mergeCell ref="B3:E3"/>
    <mergeCell ref="B8:C8"/>
    <mergeCell ref="D8:E8"/>
    <mergeCell ref="B4:E4"/>
    <mergeCell ref="B5:E5"/>
    <mergeCell ref="B6:E6"/>
    <mergeCell ref="A7:E7"/>
    <mergeCell ref="B27:C27"/>
    <mergeCell ref="D27:E27"/>
    <mergeCell ref="B28:C28"/>
    <mergeCell ref="D28:E28"/>
    <mergeCell ref="A23:A24"/>
    <mergeCell ref="B25:C25"/>
    <mergeCell ref="D25:E25"/>
    <mergeCell ref="B26:C26"/>
    <mergeCell ref="D26:E26"/>
    <mergeCell ref="B23:E23"/>
    <mergeCell ref="B32:C32"/>
    <mergeCell ref="D32:E32"/>
    <mergeCell ref="D29:E29"/>
    <mergeCell ref="B30:C30"/>
    <mergeCell ref="D30:E30"/>
    <mergeCell ref="B31:C31"/>
    <mergeCell ref="D31:E31"/>
  </mergeCells>
  <dataValidations count="7">
    <dataValidation type="list" allowBlank="1" showInputMessage="1" showErrorMessage="1" sqref="B34:E34">
      <formula1>$F$25:$F$30</formula1>
    </dataValidation>
    <dataValidation type="list" allowBlank="1" showInputMessage="1" showErrorMessage="1" sqref="C35:C36 C16 E35:E36">
      <formula1>$F$13:$F$15</formula1>
    </dataValidation>
    <dataValidation type="list" allowBlank="1" showInputMessage="1" showErrorMessage="1" sqref="B8:C8">
      <formula1>$F$1:$F$4</formula1>
    </dataValidation>
    <dataValidation type="list" allowBlank="1" showInputMessage="1" showErrorMessage="1" sqref="C11">
      <formula1>$F$6:$F$11</formula1>
    </dataValidation>
    <dataValidation type="list" allowBlank="1" showInputMessage="1" showErrorMessage="1" sqref="C17 E17">
      <formula1>$F$14:$F$17</formula1>
    </dataValidation>
    <dataValidation type="list" allowBlank="1" showInputMessage="1" showErrorMessage="1" sqref="C13 E13">
      <formula1>$F$19:$F$24</formula1>
    </dataValidation>
    <dataValidation type="list" allowBlank="1" showInputMessage="1" showErrorMessage="1" sqref="B18:E18">
      <formula1>$F$32:$F$40</formula1>
    </dataValidation>
  </dataValidations>
  <printOptions/>
  <pageMargins left="0.8" right="0.35" top="0.55" bottom="0.57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0">
      <selection activeCell="F10" sqref="F1:F16384"/>
    </sheetView>
  </sheetViews>
  <sheetFormatPr defaultColWidth="9.00390625" defaultRowHeight="12.75"/>
  <cols>
    <col min="1" max="1" width="36.875" style="2" customWidth="1"/>
    <col min="2" max="5" width="13.75390625" style="2" customWidth="1"/>
    <col min="6" max="6" width="9.125" style="2" hidden="1" customWidth="1"/>
    <col min="7" max="16384" width="9.125" style="2" customWidth="1"/>
  </cols>
  <sheetData>
    <row r="1" spans="1:6" ht="60" customHeight="1">
      <c r="A1" s="35" t="s">
        <v>20</v>
      </c>
      <c r="B1" s="35"/>
      <c r="C1" s="35"/>
      <c r="D1" s="35"/>
      <c r="E1" s="35"/>
      <c r="F1" s="2" t="s">
        <v>71</v>
      </c>
    </row>
    <row r="2" spans="1:9" ht="15.75">
      <c r="A2" s="34" t="s">
        <v>95</v>
      </c>
      <c r="B2" s="34"/>
      <c r="C2" s="34"/>
      <c r="D2" s="34"/>
      <c r="E2" s="34"/>
      <c r="F2" s="3" t="s">
        <v>72</v>
      </c>
      <c r="G2" s="3"/>
      <c r="H2" s="3"/>
      <c r="I2" s="3"/>
    </row>
    <row r="3" spans="1:6" ht="12.75">
      <c r="A3" s="4" t="s">
        <v>1</v>
      </c>
      <c r="B3" s="32"/>
      <c r="C3" s="32"/>
      <c r="D3" s="32"/>
      <c r="E3" s="32"/>
      <c r="F3" s="2" t="s">
        <v>73</v>
      </c>
    </row>
    <row r="4" spans="1:6" ht="12.75">
      <c r="A4" s="4" t="s">
        <v>47</v>
      </c>
      <c r="B4" s="32"/>
      <c r="C4" s="32"/>
      <c r="D4" s="32"/>
      <c r="E4" s="32"/>
      <c r="F4" s="2" t="s">
        <v>96</v>
      </c>
    </row>
    <row r="5" spans="1:6" ht="12.75">
      <c r="A5" s="4" t="s">
        <v>2</v>
      </c>
      <c r="B5" s="32"/>
      <c r="C5" s="32"/>
      <c r="D5" s="32"/>
      <c r="E5" s="32"/>
      <c r="F5" s="2" t="s">
        <v>74</v>
      </c>
    </row>
    <row r="6" spans="1:6" ht="12.75">
      <c r="A6" s="4" t="s">
        <v>48</v>
      </c>
      <c r="B6" s="32"/>
      <c r="C6" s="32"/>
      <c r="D6" s="32"/>
      <c r="E6" s="32"/>
      <c r="F6" s="2" t="s">
        <v>21</v>
      </c>
    </row>
    <row r="7" spans="1:6" ht="15.75">
      <c r="A7" s="34" t="s">
        <v>19</v>
      </c>
      <c r="B7" s="43"/>
      <c r="C7" s="43"/>
      <c r="D7" s="43"/>
      <c r="E7" s="43"/>
      <c r="F7" s="2" t="s">
        <v>22</v>
      </c>
    </row>
    <row r="8" spans="1:6" ht="12.75">
      <c r="A8" s="18" t="s">
        <v>52</v>
      </c>
      <c r="B8" s="39" t="s">
        <v>71</v>
      </c>
      <c r="C8" s="40"/>
      <c r="D8" s="41"/>
      <c r="E8" s="42"/>
      <c r="F8" s="2" t="s">
        <v>23</v>
      </c>
    </row>
    <row r="9" spans="1:6" ht="12.75">
      <c r="A9" s="5"/>
      <c r="B9" s="44" t="str">
        <f>IF(EXACT(B8,F2),"Охлаждаемая среда","Греющая среда")</f>
        <v>Греющая среда</v>
      </c>
      <c r="C9" s="45"/>
      <c r="D9" s="45" t="str">
        <f>IF(EXACT(B8,F2),"Охлаждающая среда","Нагреваемая среда")</f>
        <v>Нагреваемая среда</v>
      </c>
      <c r="E9" s="45"/>
      <c r="F9" s="2" t="s">
        <v>24</v>
      </c>
    </row>
    <row r="10" spans="1:6" ht="12.75">
      <c r="A10" s="4" t="s">
        <v>8</v>
      </c>
      <c r="B10" s="6" t="s">
        <v>9</v>
      </c>
      <c r="C10" s="6" t="s">
        <v>10</v>
      </c>
      <c r="D10" s="6" t="s">
        <v>9</v>
      </c>
      <c r="E10" s="6" t="s">
        <v>10</v>
      </c>
      <c r="F10" s="3" t="s">
        <v>25</v>
      </c>
    </row>
    <row r="11" spans="1:6" ht="12.75">
      <c r="A11" s="4" t="s">
        <v>3</v>
      </c>
      <c r="B11" s="10"/>
      <c r="C11" s="10" t="s">
        <v>22</v>
      </c>
      <c r="D11" s="28"/>
      <c r="E11" s="28"/>
      <c r="F11" s="2" t="s">
        <v>26</v>
      </c>
    </row>
    <row r="12" spans="1:5" ht="25.5" customHeight="1">
      <c r="A12" s="4" t="s">
        <v>82</v>
      </c>
      <c r="B12" s="26"/>
      <c r="C12" s="26"/>
      <c r="D12" s="26"/>
      <c r="E12" s="26"/>
    </row>
    <row r="13" spans="1:6" ht="12.75">
      <c r="A13" s="4" t="s">
        <v>83</v>
      </c>
      <c r="B13" s="10"/>
      <c r="C13" s="6" t="s">
        <v>84</v>
      </c>
      <c r="D13" s="10"/>
      <c r="E13" s="6" t="s">
        <v>84</v>
      </c>
      <c r="F13" s="2" t="s">
        <v>29</v>
      </c>
    </row>
    <row r="14" spans="1:6" ht="12.75">
      <c r="A14" s="4" t="s">
        <v>49</v>
      </c>
      <c r="B14" s="10"/>
      <c r="C14" s="10" t="s">
        <v>37</v>
      </c>
      <c r="D14" s="10"/>
      <c r="E14" s="10" t="s">
        <v>37</v>
      </c>
      <c r="F14" s="3" t="s">
        <v>30</v>
      </c>
    </row>
    <row r="15" spans="1:6" ht="12.75">
      <c r="A15" s="4" t="s">
        <v>6</v>
      </c>
      <c r="B15" s="10"/>
      <c r="C15" s="6" t="s">
        <v>28</v>
      </c>
      <c r="D15" s="10"/>
      <c r="E15" s="6" t="s">
        <v>28</v>
      </c>
      <c r="F15" s="3" t="s">
        <v>31</v>
      </c>
    </row>
    <row r="16" spans="1:6" ht="12.75">
      <c r="A16" s="4" t="s">
        <v>7</v>
      </c>
      <c r="B16" s="10"/>
      <c r="C16" s="6" t="s">
        <v>28</v>
      </c>
      <c r="D16" s="10"/>
      <c r="E16" s="6" t="s">
        <v>28</v>
      </c>
      <c r="F16" s="3" t="s">
        <v>32</v>
      </c>
    </row>
    <row r="17" spans="1:6" ht="25.5">
      <c r="A17" s="4" t="s">
        <v>76</v>
      </c>
      <c r="B17" s="10"/>
      <c r="C17" s="10" t="s">
        <v>30</v>
      </c>
      <c r="D17" s="16"/>
      <c r="E17" s="17"/>
      <c r="F17" s="3" t="s">
        <v>33</v>
      </c>
    </row>
    <row r="18" spans="1:5" ht="45" customHeight="1">
      <c r="A18" s="4" t="s">
        <v>11</v>
      </c>
      <c r="B18" s="10"/>
      <c r="C18" s="10" t="s">
        <v>32</v>
      </c>
      <c r="D18" s="10"/>
      <c r="E18" s="10" t="s">
        <v>32</v>
      </c>
    </row>
    <row r="19" spans="1:6" ht="15.75">
      <c r="A19" s="52" t="s">
        <v>85</v>
      </c>
      <c r="B19" s="53"/>
      <c r="C19" s="53"/>
      <c r="D19" s="53"/>
      <c r="E19" s="54"/>
      <c r="F19" s="3" t="s">
        <v>34</v>
      </c>
    </row>
    <row r="20" spans="1:6" ht="12.75">
      <c r="A20" s="4" t="s">
        <v>86</v>
      </c>
      <c r="B20" s="10"/>
      <c r="C20" s="19" t="s">
        <v>84</v>
      </c>
      <c r="D20" s="10"/>
      <c r="E20" s="19" t="s">
        <v>84</v>
      </c>
      <c r="F20" s="3" t="s">
        <v>35</v>
      </c>
    </row>
    <row r="21" spans="1:6" ht="25.5">
      <c r="A21" s="4" t="s">
        <v>88</v>
      </c>
      <c r="B21" s="10"/>
      <c r="C21" s="19" t="s">
        <v>89</v>
      </c>
      <c r="D21" s="10"/>
      <c r="E21" s="19" t="s">
        <v>89</v>
      </c>
      <c r="F21" s="3" t="s">
        <v>36</v>
      </c>
    </row>
    <row r="22" spans="1:6" ht="15.75">
      <c r="A22" s="52" t="s">
        <v>90</v>
      </c>
      <c r="B22" s="53"/>
      <c r="C22" s="53"/>
      <c r="D22" s="53"/>
      <c r="E22" s="54"/>
      <c r="F22" s="3" t="s">
        <v>39</v>
      </c>
    </row>
    <row r="23" spans="1:6" ht="12.75">
      <c r="A23" s="37" t="s">
        <v>91</v>
      </c>
      <c r="B23" s="49" t="s">
        <v>92</v>
      </c>
      <c r="C23" s="47"/>
      <c r="D23" s="47"/>
      <c r="E23" s="48"/>
      <c r="F23" s="3" t="s">
        <v>37</v>
      </c>
    </row>
    <row r="24" spans="1:6" ht="12.75">
      <c r="A24" s="38"/>
      <c r="B24" s="49" t="s">
        <v>93</v>
      </c>
      <c r="C24" s="48"/>
      <c r="D24" s="49" t="s">
        <v>94</v>
      </c>
      <c r="E24" s="48"/>
      <c r="F24" s="3" t="s">
        <v>38</v>
      </c>
    </row>
    <row r="25" spans="1:6" ht="12.75">
      <c r="A25" s="20"/>
      <c r="B25" s="21"/>
      <c r="C25" s="21"/>
      <c r="D25" s="21"/>
      <c r="E25" s="21"/>
      <c r="F25" s="3" t="s">
        <v>40</v>
      </c>
    </row>
    <row r="26" spans="1:6" ht="12.75">
      <c r="A26" s="20"/>
      <c r="B26" s="21"/>
      <c r="C26" s="21"/>
      <c r="D26" s="21"/>
      <c r="E26" s="21"/>
      <c r="F26" s="3" t="s">
        <v>41</v>
      </c>
    </row>
    <row r="27" spans="1:6" ht="12.75">
      <c r="A27" s="20"/>
      <c r="B27" s="21"/>
      <c r="C27" s="21"/>
      <c r="D27" s="21"/>
      <c r="E27" s="21"/>
      <c r="F27" s="3" t="s">
        <v>42</v>
      </c>
    </row>
    <row r="28" spans="1:6" ht="12.75">
      <c r="A28" s="20"/>
      <c r="B28" s="21"/>
      <c r="C28" s="21"/>
      <c r="D28" s="21"/>
      <c r="E28" s="21"/>
      <c r="F28" s="3" t="s">
        <v>43</v>
      </c>
    </row>
    <row r="29" spans="1:6" ht="15" customHeight="1">
      <c r="A29" s="20"/>
      <c r="B29" s="21"/>
      <c r="C29" s="21"/>
      <c r="D29" s="21"/>
      <c r="E29" s="21"/>
      <c r="F29" s="3" t="s">
        <v>44</v>
      </c>
    </row>
    <row r="30" spans="1:6" ht="15" customHeight="1">
      <c r="A30" s="20"/>
      <c r="B30" s="21"/>
      <c r="C30" s="21"/>
      <c r="D30" s="21"/>
      <c r="E30" s="21"/>
      <c r="F30" s="3" t="s">
        <v>87</v>
      </c>
    </row>
    <row r="31" spans="1:6" ht="15" customHeight="1">
      <c r="A31" s="20"/>
      <c r="B31" s="21"/>
      <c r="C31" s="21"/>
      <c r="D31" s="21"/>
      <c r="E31" s="21"/>
      <c r="F31" s="3"/>
    </row>
    <row r="32" spans="1:6" ht="15" customHeight="1">
      <c r="A32" s="20"/>
      <c r="B32" s="21"/>
      <c r="C32" s="21"/>
      <c r="D32" s="21"/>
      <c r="E32" s="21"/>
      <c r="F32" s="3" t="s">
        <v>81</v>
      </c>
    </row>
    <row r="33" spans="1:6" ht="15.75" customHeight="1">
      <c r="A33" s="52" t="s">
        <v>12</v>
      </c>
      <c r="B33" s="53"/>
      <c r="C33" s="53"/>
      <c r="D33" s="53"/>
      <c r="E33" s="54"/>
      <c r="F33" s="3">
        <v>0.33</v>
      </c>
    </row>
    <row r="34" spans="1:6" ht="15" customHeight="1">
      <c r="A34" s="4" t="s">
        <v>53</v>
      </c>
      <c r="B34" s="46" t="s">
        <v>40</v>
      </c>
      <c r="C34" s="50"/>
      <c r="D34" s="50"/>
      <c r="E34" s="51"/>
      <c r="F34" s="2">
        <v>0.4</v>
      </c>
    </row>
    <row r="35" spans="1:6" ht="15" customHeight="1">
      <c r="A35" s="4" t="s">
        <v>54</v>
      </c>
      <c r="B35" s="10"/>
      <c r="C35" s="10" t="s">
        <v>30</v>
      </c>
      <c r="D35" s="10"/>
      <c r="E35" s="10" t="s">
        <v>30</v>
      </c>
      <c r="F35" s="2">
        <v>0.5</v>
      </c>
    </row>
    <row r="36" spans="1:6" ht="15" customHeight="1">
      <c r="A36" s="4" t="s">
        <v>55</v>
      </c>
      <c r="B36" s="10"/>
      <c r="C36" s="10" t="s">
        <v>30</v>
      </c>
      <c r="D36" s="10"/>
      <c r="E36" s="10" t="s">
        <v>30</v>
      </c>
      <c r="F36" s="2">
        <v>1</v>
      </c>
    </row>
    <row r="37" spans="1:6" ht="15" customHeight="1">
      <c r="A37" s="4" t="s">
        <v>56</v>
      </c>
      <c r="B37" s="10"/>
      <c r="C37" s="10" t="s">
        <v>28</v>
      </c>
      <c r="D37" s="10"/>
      <c r="E37" s="10" t="s">
        <v>28</v>
      </c>
      <c r="F37" s="2">
        <v>1.5</v>
      </c>
    </row>
    <row r="38" spans="2:6" ht="12.75" customHeight="1">
      <c r="B38" s="8"/>
      <c r="C38" s="8"/>
      <c r="D38" s="8"/>
      <c r="E38" s="8"/>
      <c r="F38" s="2">
        <v>2</v>
      </c>
    </row>
    <row r="39" spans="1:6" ht="12.75" customHeight="1">
      <c r="A39" s="13" t="s">
        <v>46</v>
      </c>
      <c r="B39" s="1"/>
      <c r="C39" s="1"/>
      <c r="D39" s="1"/>
      <c r="E39" s="1"/>
      <c r="F39" s="2">
        <v>2.5</v>
      </c>
    </row>
    <row r="40" spans="1:6" ht="12.75" customHeight="1">
      <c r="A40" s="13" t="s">
        <v>50</v>
      </c>
      <c r="B40" s="1"/>
      <c r="C40" s="1"/>
      <c r="D40" s="1"/>
      <c r="E40" s="1"/>
      <c r="F40" s="2">
        <v>3</v>
      </c>
    </row>
    <row r="41" spans="1:5" ht="12.75" customHeight="1">
      <c r="A41" s="7" t="s">
        <v>77</v>
      </c>
      <c r="B41" s="1"/>
      <c r="C41" s="1"/>
      <c r="D41" s="1"/>
      <c r="E41" s="1"/>
    </row>
    <row r="42" spans="1:5" ht="12.75" customHeight="1">
      <c r="A42" s="7"/>
      <c r="B42" s="1"/>
      <c r="C42" s="1"/>
      <c r="D42" s="1"/>
      <c r="E42" s="1"/>
    </row>
    <row r="43" spans="1:5" ht="12.75">
      <c r="A43" s="7"/>
      <c r="B43" s="8"/>
      <c r="C43" s="8"/>
      <c r="D43" s="8"/>
      <c r="E43" s="8"/>
    </row>
    <row r="44" spans="1:5" ht="15.75">
      <c r="A44" s="9" t="s">
        <v>45</v>
      </c>
      <c r="B44" s="11"/>
      <c r="C44" s="11"/>
      <c r="D44" s="11"/>
      <c r="E44" s="11"/>
    </row>
    <row r="45" spans="1:5" ht="12.75">
      <c r="A45" s="12"/>
      <c r="B45" s="12"/>
      <c r="C45" s="12"/>
      <c r="D45" s="12"/>
      <c r="E45" s="12"/>
    </row>
    <row r="46" spans="1:5" ht="12.75">
      <c r="A46" s="12"/>
      <c r="B46" s="12"/>
      <c r="C46" s="12"/>
      <c r="D46" s="12"/>
      <c r="E46" s="12"/>
    </row>
  </sheetData>
  <sheetProtection/>
  <mergeCells count="22">
    <mergeCell ref="B4:E4"/>
    <mergeCell ref="B5:E5"/>
    <mergeCell ref="B6:E6"/>
    <mergeCell ref="A7:E7"/>
    <mergeCell ref="A23:A24"/>
    <mergeCell ref="B9:C9"/>
    <mergeCell ref="D9:E9"/>
    <mergeCell ref="B12:C12"/>
    <mergeCell ref="D12:E12"/>
    <mergeCell ref="D11:E11"/>
    <mergeCell ref="A1:E1"/>
    <mergeCell ref="A2:E2"/>
    <mergeCell ref="B3:E3"/>
    <mergeCell ref="B8:C8"/>
    <mergeCell ref="D8:E8"/>
    <mergeCell ref="B34:E34"/>
    <mergeCell ref="A33:E33"/>
    <mergeCell ref="A19:E19"/>
    <mergeCell ref="A22:E22"/>
    <mergeCell ref="B23:E23"/>
    <mergeCell ref="B24:C24"/>
    <mergeCell ref="D24:E24"/>
  </mergeCells>
  <dataValidations count="6">
    <dataValidation type="list" allowBlank="1" showInputMessage="1" showErrorMessage="1" sqref="B34:E34">
      <formula1>$F$25:$F$30</formula1>
    </dataValidation>
    <dataValidation type="list" allowBlank="1" showInputMessage="1" showErrorMessage="1" sqref="C35:C36 C17 E35:E36">
      <formula1>$F$13:$F$15</formula1>
    </dataValidation>
    <dataValidation type="list" allowBlank="1" showInputMessage="1" showErrorMessage="1" sqref="C18 E18">
      <formula1>$F$14:$F$17</formula1>
    </dataValidation>
    <dataValidation type="list" allowBlank="1" showInputMessage="1" showErrorMessage="1" sqref="C14 E14">
      <formula1>$F$19:$F$24</formula1>
    </dataValidation>
    <dataValidation type="list" allowBlank="1" showInputMessage="1" showErrorMessage="1" sqref="B8:C8">
      <formula1>$F$1:$F$5</formula1>
    </dataValidation>
    <dataValidation type="list" allowBlank="1" showInputMessage="1" showErrorMessage="1" sqref="C11">
      <formula1>$F$6:$F$11</formula1>
    </dataValidation>
  </dataValidations>
  <printOptions/>
  <pageMargins left="0.8" right="0.35" top="0.55" bottom="0.57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7">
      <selection activeCell="F7" sqref="F1:F16384"/>
    </sheetView>
  </sheetViews>
  <sheetFormatPr defaultColWidth="9.00390625" defaultRowHeight="12.75"/>
  <cols>
    <col min="1" max="1" width="36.875" style="2" customWidth="1"/>
    <col min="2" max="5" width="13.75390625" style="2" customWidth="1"/>
    <col min="6" max="6" width="9.125" style="2" hidden="1" customWidth="1"/>
    <col min="7" max="16384" width="9.125" style="2" customWidth="1"/>
  </cols>
  <sheetData>
    <row r="1" spans="1:6" ht="60" customHeight="1">
      <c r="A1" s="35" t="s">
        <v>20</v>
      </c>
      <c r="B1" s="35"/>
      <c r="C1" s="35"/>
      <c r="D1" s="35"/>
      <c r="E1" s="35"/>
      <c r="F1" s="2" t="s">
        <v>71</v>
      </c>
    </row>
    <row r="2" spans="1:9" ht="15.75">
      <c r="A2" s="34" t="s">
        <v>97</v>
      </c>
      <c r="B2" s="34"/>
      <c r="C2" s="34"/>
      <c r="D2" s="34"/>
      <c r="E2" s="34"/>
      <c r="F2" s="3" t="s">
        <v>72</v>
      </c>
      <c r="G2" s="3"/>
      <c r="H2" s="3"/>
      <c r="I2" s="3"/>
    </row>
    <row r="3" spans="1:6" ht="12.75">
      <c r="A3" s="4" t="s">
        <v>1</v>
      </c>
      <c r="B3" s="32"/>
      <c r="C3" s="32"/>
      <c r="D3" s="32"/>
      <c r="E3" s="32"/>
      <c r="F3" s="2" t="s">
        <v>73</v>
      </c>
    </row>
    <row r="4" spans="1:6" ht="12.75">
      <c r="A4" s="4" t="s">
        <v>47</v>
      </c>
      <c r="B4" s="32"/>
      <c r="C4" s="32"/>
      <c r="D4" s="32"/>
      <c r="E4" s="32"/>
      <c r="F4" s="2" t="s">
        <v>96</v>
      </c>
    </row>
    <row r="5" spans="1:6" ht="12.75">
      <c r="A5" s="4" t="s">
        <v>2</v>
      </c>
      <c r="B5" s="32"/>
      <c r="C5" s="32"/>
      <c r="D5" s="32"/>
      <c r="E5" s="32"/>
      <c r="F5" s="2" t="s">
        <v>74</v>
      </c>
    </row>
    <row r="6" spans="1:6" ht="12.75">
      <c r="A6" s="4" t="s">
        <v>48</v>
      </c>
      <c r="B6" s="32"/>
      <c r="C6" s="32"/>
      <c r="D6" s="32"/>
      <c r="E6" s="32"/>
      <c r="F6" s="2" t="s">
        <v>21</v>
      </c>
    </row>
    <row r="7" spans="1:6" ht="15.75">
      <c r="A7" s="34" t="s">
        <v>19</v>
      </c>
      <c r="B7" s="43"/>
      <c r="C7" s="43"/>
      <c r="D7" s="43"/>
      <c r="E7" s="43"/>
      <c r="F7" s="2" t="s">
        <v>22</v>
      </c>
    </row>
    <row r="8" spans="1:6" ht="12.75">
      <c r="A8" s="18" t="s">
        <v>52</v>
      </c>
      <c r="B8" s="39" t="s">
        <v>71</v>
      </c>
      <c r="C8" s="40"/>
      <c r="D8" s="41"/>
      <c r="E8" s="42"/>
      <c r="F8" s="2" t="s">
        <v>23</v>
      </c>
    </row>
    <row r="9" spans="1:6" ht="12.75">
      <c r="A9" s="5"/>
      <c r="B9" s="44" t="str">
        <f>IF(EXACT(B8,F2),"Охлаждаемая среда","Греющая среда")</f>
        <v>Греющая среда</v>
      </c>
      <c r="C9" s="45"/>
      <c r="D9" s="45" t="str">
        <f>IF(EXACT(B8,F2),"Охлаждающая среда","Нагреваемая среда")</f>
        <v>Нагреваемая среда</v>
      </c>
      <c r="E9" s="45"/>
      <c r="F9" s="2" t="s">
        <v>24</v>
      </c>
    </row>
    <row r="10" spans="1:6" ht="12.75">
      <c r="A10" s="4" t="s">
        <v>8</v>
      </c>
      <c r="B10" s="6" t="s">
        <v>9</v>
      </c>
      <c r="C10" s="6" t="s">
        <v>10</v>
      </c>
      <c r="D10" s="6" t="s">
        <v>9</v>
      </c>
      <c r="E10" s="6" t="s">
        <v>10</v>
      </c>
      <c r="F10" s="3" t="s">
        <v>25</v>
      </c>
    </row>
    <row r="11" spans="1:6" ht="12.75">
      <c r="A11" s="4" t="s">
        <v>3</v>
      </c>
      <c r="B11" s="10"/>
      <c r="C11" s="10" t="s">
        <v>22</v>
      </c>
      <c r="D11" s="28"/>
      <c r="E11" s="28"/>
      <c r="F11" s="2" t="s">
        <v>26</v>
      </c>
    </row>
    <row r="12" spans="1:5" ht="25.5" customHeight="1">
      <c r="A12" s="4" t="s">
        <v>82</v>
      </c>
      <c r="B12" s="26"/>
      <c r="C12" s="26"/>
      <c r="D12" s="26"/>
      <c r="E12" s="26"/>
    </row>
    <row r="13" spans="1:6" ht="12.75">
      <c r="A13" s="4" t="s">
        <v>83</v>
      </c>
      <c r="B13" s="10"/>
      <c r="C13" s="6" t="s">
        <v>84</v>
      </c>
      <c r="D13" s="10"/>
      <c r="E13" s="6" t="s">
        <v>84</v>
      </c>
      <c r="F13" s="2" t="s">
        <v>29</v>
      </c>
    </row>
    <row r="14" spans="1:6" ht="12.75">
      <c r="A14" s="4" t="s">
        <v>49</v>
      </c>
      <c r="B14" s="10"/>
      <c r="C14" s="10" t="s">
        <v>37</v>
      </c>
      <c r="D14" s="10"/>
      <c r="E14" s="10" t="s">
        <v>37</v>
      </c>
      <c r="F14" s="3" t="s">
        <v>30</v>
      </c>
    </row>
    <row r="15" spans="1:6" ht="12.75">
      <c r="A15" s="4" t="s">
        <v>6</v>
      </c>
      <c r="B15" s="10"/>
      <c r="C15" s="6" t="s">
        <v>28</v>
      </c>
      <c r="D15" s="10"/>
      <c r="E15" s="6" t="s">
        <v>28</v>
      </c>
      <c r="F15" s="3" t="s">
        <v>31</v>
      </c>
    </row>
    <row r="16" spans="1:6" ht="12.75">
      <c r="A16" s="4" t="s">
        <v>7</v>
      </c>
      <c r="B16" s="10"/>
      <c r="C16" s="6" t="s">
        <v>28</v>
      </c>
      <c r="D16" s="10"/>
      <c r="E16" s="6" t="s">
        <v>28</v>
      </c>
      <c r="F16" s="3" t="s">
        <v>32</v>
      </c>
    </row>
    <row r="17" spans="1:6" ht="25.5">
      <c r="A17" s="4" t="s">
        <v>76</v>
      </c>
      <c r="B17" s="10"/>
      <c r="C17" s="10" t="s">
        <v>30</v>
      </c>
      <c r="D17" s="16"/>
      <c r="E17" s="17"/>
      <c r="F17" s="3" t="s">
        <v>33</v>
      </c>
    </row>
    <row r="18" spans="1:5" ht="45" customHeight="1">
      <c r="A18" s="4" t="s">
        <v>11</v>
      </c>
      <c r="B18" s="10"/>
      <c r="C18" s="10" t="s">
        <v>32</v>
      </c>
      <c r="D18" s="10"/>
      <c r="E18" s="10" t="s">
        <v>32</v>
      </c>
    </row>
    <row r="19" spans="1:6" ht="15.75">
      <c r="A19" s="52" t="s">
        <v>85</v>
      </c>
      <c r="B19" s="53"/>
      <c r="C19" s="53"/>
      <c r="D19" s="53"/>
      <c r="E19" s="54"/>
      <c r="F19" s="3" t="s">
        <v>34</v>
      </c>
    </row>
    <row r="20" spans="1:6" ht="12.75">
      <c r="A20" s="4" t="s">
        <v>86</v>
      </c>
      <c r="B20" s="10"/>
      <c r="C20" s="19" t="s">
        <v>84</v>
      </c>
      <c r="D20" s="10"/>
      <c r="E20" s="19" t="s">
        <v>84</v>
      </c>
      <c r="F20" s="3" t="s">
        <v>35</v>
      </c>
    </row>
    <row r="21" spans="1:6" ht="25.5">
      <c r="A21" s="4" t="s">
        <v>88</v>
      </c>
      <c r="B21" s="10"/>
      <c r="C21" s="19" t="s">
        <v>89</v>
      </c>
      <c r="D21" s="10"/>
      <c r="E21" s="19" t="s">
        <v>89</v>
      </c>
      <c r="F21" s="3" t="s">
        <v>36</v>
      </c>
    </row>
    <row r="22" spans="1:6" ht="15.75">
      <c r="A22" s="52" t="s">
        <v>90</v>
      </c>
      <c r="B22" s="53"/>
      <c r="C22" s="53"/>
      <c r="D22" s="53"/>
      <c r="E22" s="54"/>
      <c r="F22" s="3" t="s">
        <v>39</v>
      </c>
    </row>
    <row r="23" spans="1:6" ht="12.75">
      <c r="A23" s="37" t="s">
        <v>91</v>
      </c>
      <c r="B23" s="49" t="s">
        <v>92</v>
      </c>
      <c r="C23" s="47"/>
      <c r="D23" s="47"/>
      <c r="E23" s="48"/>
      <c r="F23" s="3" t="s">
        <v>37</v>
      </c>
    </row>
    <row r="24" spans="1:6" ht="12.75">
      <c r="A24" s="38"/>
      <c r="B24" s="49" t="s">
        <v>93</v>
      </c>
      <c r="C24" s="48"/>
      <c r="D24" s="49" t="s">
        <v>94</v>
      </c>
      <c r="E24" s="48"/>
      <c r="F24" s="3" t="s">
        <v>38</v>
      </c>
    </row>
    <row r="25" spans="1:6" ht="12.75">
      <c r="A25" s="20"/>
      <c r="B25" s="21"/>
      <c r="C25" s="21"/>
      <c r="D25" s="21"/>
      <c r="E25" s="21"/>
      <c r="F25" s="3" t="s">
        <v>40</v>
      </c>
    </row>
    <row r="26" spans="1:6" ht="12.75">
      <c r="A26" s="20"/>
      <c r="B26" s="21"/>
      <c r="C26" s="21"/>
      <c r="D26" s="21"/>
      <c r="E26" s="21"/>
      <c r="F26" s="3" t="s">
        <v>41</v>
      </c>
    </row>
    <row r="27" spans="1:6" ht="12.75">
      <c r="A27" s="20"/>
      <c r="B27" s="21"/>
      <c r="C27" s="21"/>
      <c r="D27" s="21"/>
      <c r="E27" s="21"/>
      <c r="F27" s="3" t="s">
        <v>42</v>
      </c>
    </row>
    <row r="28" spans="1:6" ht="12.75">
      <c r="A28" s="20"/>
      <c r="B28" s="21"/>
      <c r="C28" s="21"/>
      <c r="D28" s="21"/>
      <c r="E28" s="21"/>
      <c r="F28" s="3" t="s">
        <v>43</v>
      </c>
    </row>
    <row r="29" spans="1:6" ht="15" customHeight="1">
      <c r="A29" s="20"/>
      <c r="B29" s="21"/>
      <c r="C29" s="21"/>
      <c r="D29" s="21"/>
      <c r="E29" s="21"/>
      <c r="F29" s="3" t="s">
        <v>44</v>
      </c>
    </row>
    <row r="30" spans="1:6" ht="15" customHeight="1">
      <c r="A30" s="20"/>
      <c r="B30" s="21"/>
      <c r="C30" s="21"/>
      <c r="D30" s="21"/>
      <c r="E30" s="21"/>
      <c r="F30" s="3" t="s">
        <v>87</v>
      </c>
    </row>
    <row r="31" spans="1:6" ht="15" customHeight="1">
      <c r="A31" s="20"/>
      <c r="B31" s="21"/>
      <c r="C31" s="21"/>
      <c r="D31" s="21"/>
      <c r="E31" s="21"/>
      <c r="F31" s="3"/>
    </row>
    <row r="32" spans="1:6" ht="15" customHeight="1">
      <c r="A32" s="20"/>
      <c r="B32" s="21"/>
      <c r="C32" s="21"/>
      <c r="D32" s="21"/>
      <c r="E32" s="21"/>
      <c r="F32" s="3" t="s">
        <v>81</v>
      </c>
    </row>
    <row r="33" spans="1:6" ht="15.75" customHeight="1">
      <c r="A33" s="52" t="s">
        <v>12</v>
      </c>
      <c r="B33" s="53"/>
      <c r="C33" s="53"/>
      <c r="D33" s="53"/>
      <c r="E33" s="54"/>
      <c r="F33" s="3">
        <v>0.33</v>
      </c>
    </row>
    <row r="34" spans="1:6" ht="15" customHeight="1">
      <c r="A34" s="4" t="s">
        <v>53</v>
      </c>
      <c r="B34" s="46" t="s">
        <v>40</v>
      </c>
      <c r="C34" s="50"/>
      <c r="D34" s="50"/>
      <c r="E34" s="51"/>
      <c r="F34" s="2">
        <v>0.4</v>
      </c>
    </row>
    <row r="35" spans="1:6" ht="15" customHeight="1">
      <c r="A35" s="4" t="s">
        <v>54</v>
      </c>
      <c r="B35" s="10"/>
      <c r="C35" s="10" t="s">
        <v>30</v>
      </c>
      <c r="D35" s="10"/>
      <c r="E35" s="10" t="s">
        <v>30</v>
      </c>
      <c r="F35" s="2">
        <v>0.5</v>
      </c>
    </row>
    <row r="36" spans="1:6" ht="15" customHeight="1">
      <c r="A36" s="4" t="s">
        <v>55</v>
      </c>
      <c r="B36" s="10"/>
      <c r="C36" s="10" t="s">
        <v>30</v>
      </c>
      <c r="D36" s="10"/>
      <c r="E36" s="10" t="s">
        <v>30</v>
      </c>
      <c r="F36" s="2">
        <v>1</v>
      </c>
    </row>
    <row r="37" spans="1:6" ht="15" customHeight="1">
      <c r="A37" s="4" t="s">
        <v>56</v>
      </c>
      <c r="B37" s="10"/>
      <c r="C37" s="10" t="s">
        <v>28</v>
      </c>
      <c r="D37" s="10"/>
      <c r="E37" s="10" t="s">
        <v>28</v>
      </c>
      <c r="F37" s="2">
        <v>1.5</v>
      </c>
    </row>
    <row r="38" spans="2:6" ht="12.75" customHeight="1">
      <c r="B38" s="8"/>
      <c r="C38" s="8"/>
      <c r="D38" s="8"/>
      <c r="E38" s="8"/>
      <c r="F38" s="2">
        <v>2</v>
      </c>
    </row>
    <row r="39" spans="1:6" ht="12.75" customHeight="1">
      <c r="A39" s="13" t="s">
        <v>46</v>
      </c>
      <c r="B39" s="1"/>
      <c r="C39" s="1"/>
      <c r="D39" s="1"/>
      <c r="E39" s="1"/>
      <c r="F39" s="2">
        <v>2.5</v>
      </c>
    </row>
    <row r="40" spans="1:6" ht="12.75" customHeight="1">
      <c r="A40" s="13" t="s">
        <v>50</v>
      </c>
      <c r="B40" s="1"/>
      <c r="C40" s="1"/>
      <c r="D40" s="1"/>
      <c r="E40" s="1"/>
      <c r="F40" s="2">
        <v>3</v>
      </c>
    </row>
    <row r="41" spans="1:5" ht="12.75" customHeight="1">
      <c r="A41" s="7" t="s">
        <v>77</v>
      </c>
      <c r="B41" s="1"/>
      <c r="C41" s="1"/>
      <c r="D41" s="1"/>
      <c r="E41" s="1"/>
    </row>
    <row r="42" spans="1:5" ht="12.75" customHeight="1">
      <c r="A42" s="7"/>
      <c r="B42" s="1"/>
      <c r="C42" s="1"/>
      <c r="D42" s="1"/>
      <c r="E42" s="1"/>
    </row>
    <row r="43" spans="1:5" ht="12.75">
      <c r="A43" s="7"/>
      <c r="B43" s="8"/>
      <c r="C43" s="8"/>
      <c r="D43" s="8"/>
      <c r="E43" s="8"/>
    </row>
    <row r="44" spans="1:5" ht="15.75">
      <c r="A44" s="9" t="s">
        <v>45</v>
      </c>
      <c r="B44" s="11"/>
      <c r="C44" s="11"/>
      <c r="D44" s="11"/>
      <c r="E44" s="11"/>
    </row>
    <row r="45" spans="1:5" ht="12.75">
      <c r="A45" s="12"/>
      <c r="B45" s="12"/>
      <c r="C45" s="12"/>
      <c r="D45" s="12"/>
      <c r="E45" s="12"/>
    </row>
    <row r="46" spans="1:5" ht="12.75">
      <c r="A46" s="12"/>
      <c r="B46" s="12"/>
      <c r="C46" s="12"/>
      <c r="D46" s="12"/>
      <c r="E46" s="12"/>
    </row>
  </sheetData>
  <sheetProtection/>
  <mergeCells count="22">
    <mergeCell ref="B4:E4"/>
    <mergeCell ref="B5:E5"/>
    <mergeCell ref="B6:E6"/>
    <mergeCell ref="A7:E7"/>
    <mergeCell ref="A23:A24"/>
    <mergeCell ref="B9:C9"/>
    <mergeCell ref="D9:E9"/>
    <mergeCell ref="B12:C12"/>
    <mergeCell ref="D12:E12"/>
    <mergeCell ref="D11:E11"/>
    <mergeCell ref="A1:E1"/>
    <mergeCell ref="A2:E2"/>
    <mergeCell ref="B3:E3"/>
    <mergeCell ref="B8:C8"/>
    <mergeCell ref="D8:E8"/>
    <mergeCell ref="B34:E34"/>
    <mergeCell ref="A33:E33"/>
    <mergeCell ref="A19:E19"/>
    <mergeCell ref="A22:E22"/>
    <mergeCell ref="B23:E23"/>
    <mergeCell ref="B24:C24"/>
    <mergeCell ref="D24:E24"/>
  </mergeCells>
  <dataValidations count="6">
    <dataValidation type="list" allowBlank="1" showInputMessage="1" showErrorMessage="1" sqref="B34:E34">
      <formula1>$F$25:$F$30</formula1>
    </dataValidation>
    <dataValidation type="list" allowBlank="1" showInputMessage="1" showErrorMessage="1" sqref="C35:C36 C17 E35:E36">
      <formula1>$F$13:$F$15</formula1>
    </dataValidation>
    <dataValidation type="list" allowBlank="1" showInputMessage="1" showErrorMessage="1" sqref="C11">
      <formula1>$F$6:$F$11</formula1>
    </dataValidation>
    <dataValidation type="list" allowBlank="1" showInputMessage="1" showErrorMessage="1" sqref="C18 E18">
      <formula1>$F$14:$F$17</formula1>
    </dataValidation>
    <dataValidation type="list" allowBlank="1" showInputMessage="1" showErrorMessage="1" sqref="C14 E14">
      <formula1>$F$19:$F$24</formula1>
    </dataValidation>
    <dataValidation type="list" allowBlank="1" showInputMessage="1" showErrorMessage="1" sqref="B8:C8">
      <formula1>$F$1:$F$2</formula1>
    </dataValidation>
  </dataValidations>
  <printOptions/>
  <pageMargins left="0.8" right="0.35" top="0.55" bottom="0.57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7">
      <selection activeCell="A2" sqref="A2:E2"/>
    </sheetView>
  </sheetViews>
  <sheetFormatPr defaultColWidth="9.00390625" defaultRowHeight="12.75"/>
  <cols>
    <col min="1" max="1" width="36.875" style="2" customWidth="1"/>
    <col min="2" max="5" width="13.75390625" style="2" customWidth="1"/>
    <col min="6" max="6" width="9.125" style="2" customWidth="1"/>
    <col min="7" max="16384" width="9.125" style="2" customWidth="1"/>
  </cols>
  <sheetData>
    <row r="1" spans="1:5" ht="60" customHeight="1">
      <c r="A1" s="35" t="s">
        <v>20</v>
      </c>
      <c r="B1" s="35"/>
      <c r="C1" s="35"/>
      <c r="D1" s="35"/>
      <c r="E1" s="35"/>
    </row>
    <row r="2" spans="1:9" ht="31.5" customHeight="1">
      <c r="A2" s="52" t="s">
        <v>67</v>
      </c>
      <c r="B2" s="53"/>
      <c r="C2" s="53"/>
      <c r="D2" s="53"/>
      <c r="E2" s="54"/>
      <c r="F2" s="3"/>
      <c r="G2" s="3"/>
      <c r="H2" s="3"/>
      <c r="I2" s="3"/>
    </row>
    <row r="3" spans="1:5" ht="12.75">
      <c r="A3" s="4" t="s">
        <v>1</v>
      </c>
      <c r="B3" s="32"/>
      <c r="C3" s="32"/>
      <c r="D3" s="32"/>
      <c r="E3" s="32"/>
    </row>
    <row r="4" spans="1:5" ht="12.75">
      <c r="A4" s="4" t="s">
        <v>47</v>
      </c>
      <c r="B4" s="32"/>
      <c r="C4" s="32"/>
      <c r="D4" s="32"/>
      <c r="E4" s="32"/>
    </row>
    <row r="5" spans="1:5" ht="12.75">
      <c r="A5" s="4" t="s">
        <v>2</v>
      </c>
      <c r="B5" s="32"/>
      <c r="C5" s="32"/>
      <c r="D5" s="32"/>
      <c r="E5" s="32"/>
    </row>
    <row r="6" spans="1:5" ht="12.75">
      <c r="A6" s="4" t="s">
        <v>48</v>
      </c>
      <c r="B6" s="32"/>
      <c r="C6" s="32"/>
      <c r="D6" s="32"/>
      <c r="E6" s="32"/>
    </row>
    <row r="7" spans="1:5" ht="15.75">
      <c r="A7" s="34" t="s">
        <v>19</v>
      </c>
      <c r="B7" s="34"/>
      <c r="C7" s="34"/>
      <c r="D7" s="34"/>
      <c r="E7" s="34"/>
    </row>
    <row r="8" spans="1:5" ht="73.5" customHeight="1">
      <c r="A8" s="4" t="s">
        <v>65</v>
      </c>
      <c r="B8" s="15" t="s">
        <v>62</v>
      </c>
      <c r="C8" s="15" t="s">
        <v>63</v>
      </c>
      <c r="D8" s="15" t="s">
        <v>61</v>
      </c>
      <c r="E8" s="15" t="s">
        <v>64</v>
      </c>
    </row>
    <row r="9" spans="1:5" ht="12.75">
      <c r="A9" s="5"/>
      <c r="B9" s="33" t="s">
        <v>4</v>
      </c>
      <c r="C9" s="28"/>
      <c r="D9" s="28" t="s">
        <v>5</v>
      </c>
      <c r="E9" s="28"/>
    </row>
    <row r="10" spans="1:6" ht="12.75">
      <c r="A10" s="4" t="s">
        <v>8</v>
      </c>
      <c r="B10" s="6" t="s">
        <v>9</v>
      </c>
      <c r="C10" s="6" t="s">
        <v>10</v>
      </c>
      <c r="D10" s="6" t="s">
        <v>9</v>
      </c>
      <c r="E10" s="6" t="s">
        <v>10</v>
      </c>
      <c r="F10" s="3"/>
    </row>
    <row r="11" spans="1:5" ht="33">
      <c r="A11" s="4" t="s">
        <v>3</v>
      </c>
      <c r="B11" s="10"/>
      <c r="C11" s="14" t="s">
        <v>66</v>
      </c>
      <c r="D11" s="28"/>
      <c r="E11" s="28"/>
    </row>
    <row r="12" spans="1:5" ht="25.5">
      <c r="A12" s="4" t="s">
        <v>27</v>
      </c>
      <c r="B12" s="26"/>
      <c r="C12" s="26"/>
      <c r="D12" s="26"/>
      <c r="E12" s="26"/>
    </row>
    <row r="13" spans="1:5" ht="12.75">
      <c r="A13" s="4" t="s">
        <v>49</v>
      </c>
      <c r="B13" s="10"/>
      <c r="C13" s="10" t="s">
        <v>37</v>
      </c>
      <c r="D13" s="10"/>
      <c r="E13" s="10" t="s">
        <v>37</v>
      </c>
    </row>
    <row r="14" spans="1:6" ht="12.75">
      <c r="A14" s="4" t="s">
        <v>6</v>
      </c>
      <c r="B14" s="10"/>
      <c r="C14" s="6" t="s">
        <v>28</v>
      </c>
      <c r="D14" s="10"/>
      <c r="E14" s="6" t="s">
        <v>28</v>
      </c>
      <c r="F14" s="3"/>
    </row>
    <row r="15" spans="1:6" ht="12.75">
      <c r="A15" s="4" t="s">
        <v>7</v>
      </c>
      <c r="B15" s="10"/>
      <c r="C15" s="6" t="s">
        <v>28</v>
      </c>
      <c r="D15" s="10"/>
      <c r="E15" s="6" t="s">
        <v>28</v>
      </c>
      <c r="F15" s="3"/>
    </row>
    <row r="16" spans="1:6" ht="25.5">
      <c r="A16" s="4" t="s">
        <v>68</v>
      </c>
      <c r="B16" s="10"/>
      <c r="C16" s="10" t="s">
        <v>30</v>
      </c>
      <c r="D16" s="30"/>
      <c r="E16" s="31"/>
      <c r="F16" s="3"/>
    </row>
    <row r="17" spans="1:6" ht="25.5">
      <c r="A17" s="4" t="s">
        <v>11</v>
      </c>
      <c r="B17" s="10"/>
      <c r="C17" s="10" t="s">
        <v>32</v>
      </c>
      <c r="D17" s="10"/>
      <c r="E17" s="10" t="s">
        <v>32</v>
      </c>
      <c r="F17" s="3"/>
    </row>
    <row r="18" spans="1:6" ht="32.25" customHeight="1">
      <c r="A18" s="29" t="s">
        <v>13</v>
      </c>
      <c r="B18" s="29"/>
      <c r="C18" s="29"/>
      <c r="D18" s="29"/>
      <c r="E18" s="29"/>
      <c r="F18" s="3"/>
    </row>
    <row r="19" spans="1:6" ht="33">
      <c r="A19" s="4" t="s">
        <v>57</v>
      </c>
      <c r="B19" s="10"/>
      <c r="C19" s="14" t="s">
        <v>66</v>
      </c>
      <c r="D19" s="28"/>
      <c r="E19" s="28"/>
      <c r="F19" s="3"/>
    </row>
    <row r="20" spans="1:6" ht="25.5">
      <c r="A20" s="4" t="s">
        <v>58</v>
      </c>
      <c r="B20" s="10"/>
      <c r="C20" s="10" t="s">
        <v>37</v>
      </c>
      <c r="D20" s="28"/>
      <c r="E20" s="28"/>
      <c r="F20" s="3"/>
    </row>
    <row r="21" spans="1:6" ht="25.5">
      <c r="A21" s="4" t="s">
        <v>59</v>
      </c>
      <c r="B21" s="10"/>
      <c r="C21" s="10" t="s">
        <v>28</v>
      </c>
      <c r="D21" s="28"/>
      <c r="E21" s="28"/>
      <c r="F21" s="3"/>
    </row>
    <row r="22" spans="1:6" ht="25.5">
      <c r="A22" s="4" t="s">
        <v>60</v>
      </c>
      <c r="B22" s="10"/>
      <c r="C22" s="10" t="s">
        <v>28</v>
      </c>
      <c r="D22" s="28"/>
      <c r="E22" s="28"/>
      <c r="F22" s="3"/>
    </row>
    <row r="23" spans="1:6" ht="15.75">
      <c r="A23" s="29" t="s">
        <v>12</v>
      </c>
      <c r="B23" s="29"/>
      <c r="C23" s="29"/>
      <c r="D23" s="29"/>
      <c r="E23" s="29"/>
      <c r="F23" s="3"/>
    </row>
    <row r="24" spans="1:6" ht="12.75">
      <c r="A24" s="4" t="s">
        <v>53</v>
      </c>
      <c r="B24" s="26" t="s">
        <v>40</v>
      </c>
      <c r="C24" s="26"/>
      <c r="D24" s="26"/>
      <c r="E24" s="26"/>
      <c r="F24" s="3"/>
    </row>
    <row r="25" spans="1:6" ht="12.75">
      <c r="A25" s="4" t="s">
        <v>54</v>
      </c>
      <c r="B25" s="10"/>
      <c r="C25" s="10" t="s">
        <v>30</v>
      </c>
      <c r="D25" s="10"/>
      <c r="E25" s="10" t="s">
        <v>30</v>
      </c>
      <c r="F25" s="3"/>
    </row>
    <row r="26" spans="1:6" ht="12.75">
      <c r="A26" s="4" t="s">
        <v>55</v>
      </c>
      <c r="B26" s="10"/>
      <c r="C26" s="10" t="s">
        <v>30</v>
      </c>
      <c r="D26" s="10"/>
      <c r="E26" s="10" t="s">
        <v>30</v>
      </c>
      <c r="F26" s="3"/>
    </row>
    <row r="27" spans="1:6" ht="12.75">
      <c r="A27" s="4" t="s">
        <v>56</v>
      </c>
      <c r="B27" s="10"/>
      <c r="C27" s="10" t="s">
        <v>28</v>
      </c>
      <c r="D27" s="10"/>
      <c r="E27" s="10" t="s">
        <v>28</v>
      </c>
      <c r="F27" s="3"/>
    </row>
    <row r="28" spans="2:6" ht="12.75">
      <c r="B28" s="8"/>
      <c r="C28" s="8"/>
      <c r="D28" s="8"/>
      <c r="E28" s="8"/>
      <c r="F28" s="3"/>
    </row>
    <row r="29" spans="1:6" ht="15" customHeight="1">
      <c r="A29" s="23" t="s">
        <v>46</v>
      </c>
      <c r="B29" s="24"/>
      <c r="C29" s="24"/>
      <c r="D29" s="24"/>
      <c r="E29" s="24"/>
      <c r="F29" s="3"/>
    </row>
    <row r="30" spans="1:6" ht="15" customHeight="1">
      <c r="A30" s="23" t="s">
        <v>50</v>
      </c>
      <c r="B30" s="24"/>
      <c r="C30" s="24"/>
      <c r="D30" s="24"/>
      <c r="E30" s="24"/>
      <c r="F30" s="3"/>
    </row>
    <row r="31" spans="1:6" ht="15" customHeight="1">
      <c r="A31" s="23" t="s">
        <v>51</v>
      </c>
      <c r="B31" s="24"/>
      <c r="C31" s="24"/>
      <c r="D31" s="24"/>
      <c r="E31" s="24"/>
      <c r="F31" s="3"/>
    </row>
    <row r="32" spans="1:6" ht="15" customHeight="1">
      <c r="A32" s="25" t="s">
        <v>69</v>
      </c>
      <c r="B32" s="24"/>
      <c r="C32" s="24"/>
      <c r="D32" s="24"/>
      <c r="E32" s="24"/>
      <c r="F32" s="3"/>
    </row>
    <row r="33" spans="1:6" ht="27" customHeight="1">
      <c r="A33" s="9" t="s">
        <v>45</v>
      </c>
      <c r="B33" s="27"/>
      <c r="C33" s="27"/>
      <c r="D33" s="27"/>
      <c r="E33" s="27"/>
      <c r="F33" s="3"/>
    </row>
    <row r="34" spans="1:6" ht="18.75" customHeight="1">
      <c r="A34" s="22"/>
      <c r="B34" s="22"/>
      <c r="C34" s="22"/>
      <c r="D34" s="22"/>
      <c r="E34" s="22"/>
      <c r="F34" s="3"/>
    </row>
    <row r="35" spans="1:5" ht="18.75" customHeight="1">
      <c r="A35" s="22"/>
      <c r="B35" s="22"/>
      <c r="C35" s="22"/>
      <c r="D35" s="22"/>
      <c r="E35" s="22"/>
    </row>
    <row r="36" spans="1:5" ht="18.75" customHeight="1">
      <c r="A36" s="22"/>
      <c r="B36" s="22"/>
      <c r="C36" s="22"/>
      <c r="D36" s="22"/>
      <c r="E36" s="22"/>
    </row>
    <row r="37" spans="1:5" ht="18.75" customHeight="1">
      <c r="A37" s="22"/>
      <c r="B37" s="22"/>
      <c r="C37" s="22"/>
      <c r="D37" s="22"/>
      <c r="E37" s="22"/>
    </row>
  </sheetData>
  <sheetProtection/>
  <mergeCells count="26">
    <mergeCell ref="A37:E37"/>
    <mergeCell ref="A36:E36"/>
    <mergeCell ref="A32:E32"/>
    <mergeCell ref="B24:E24"/>
    <mergeCell ref="B33:E33"/>
    <mergeCell ref="A34:E34"/>
    <mergeCell ref="A35:E35"/>
    <mergeCell ref="A29:E29"/>
    <mergeCell ref="A30:E30"/>
    <mergeCell ref="A31:E31"/>
    <mergeCell ref="D9:E9"/>
    <mergeCell ref="B12:C12"/>
    <mergeCell ref="D12:E12"/>
    <mergeCell ref="D19:E22"/>
    <mergeCell ref="D11:E11"/>
    <mergeCell ref="A23:E23"/>
    <mergeCell ref="A1:E1"/>
    <mergeCell ref="A2:E2"/>
    <mergeCell ref="B3:E3"/>
    <mergeCell ref="A18:E18"/>
    <mergeCell ref="D16:E16"/>
    <mergeCell ref="B4:E4"/>
    <mergeCell ref="B5:E5"/>
    <mergeCell ref="B6:E6"/>
    <mergeCell ref="A7:E7"/>
    <mergeCell ref="B9:C9"/>
  </mergeCells>
  <printOptions/>
  <pageMargins left="0.8" right="0.35" top="0.35" bottom="0.57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</cp:lastModifiedBy>
  <cp:lastPrinted>2010-10-21T09:33:17Z</cp:lastPrinted>
  <dcterms:created xsi:type="dcterms:W3CDTF">2010-10-21T04:22:16Z</dcterms:created>
  <dcterms:modified xsi:type="dcterms:W3CDTF">2011-10-26T05:00:20Z</dcterms:modified>
  <cp:category/>
  <cp:version/>
  <cp:contentType/>
  <cp:contentStatus/>
</cp:coreProperties>
</file>